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<sst xmlns="http://schemas.openxmlformats.org/spreadsheetml/2006/main" count="102" uniqueCount="84">
  <si>
    <t>1  -  MANUTENZIONI Ex Art. 14, comma 6, della Legge 109/94 e s.m.i. e art. 2, comma 4 del D.M. 09/06/05</t>
  </si>
  <si>
    <t>lavori</t>
  </si>
  <si>
    <t>esercizio corrente</t>
  </si>
  <si>
    <t>codice finanziamento</t>
  </si>
  <si>
    <t>Centri Sportivi, manutenzione</t>
  </si>
  <si>
    <t>Cimitero, manutenzione</t>
  </si>
  <si>
    <t>Edilizia scolastica, manutenzione (opere edili e impianti)</t>
  </si>
  <si>
    <t>Edilizia patrimoniale, manutenzione (opere edili e impianti)</t>
  </si>
  <si>
    <t>Verde Pubblico e attrezzature per il gioco</t>
  </si>
  <si>
    <t>Pubblica illuminazione, interventi straordinari e ampliamenti puntuali</t>
  </si>
  <si>
    <t>Manutenzione strade interne e rete pluviale acque bianche</t>
  </si>
  <si>
    <t>Manutenzione straordinaria Caserma Carabinieri (manutenzione straordinaria prospetto)</t>
  </si>
  <si>
    <t>Lavori di manutenzione dei locali destinati a Circolo Cittadino</t>
  </si>
  <si>
    <t>Lavori di recupero dell'ex frantoio Ipogeo</t>
  </si>
  <si>
    <t>Lavori di manutenzione e recupero statico dell'immobile di Via Colonna</t>
  </si>
  <si>
    <t>Progetto per la ristrutturazione dell'ex cinema Minerva</t>
  </si>
  <si>
    <t>Lavori di manutenzione e completamento della rete idrica e fognante cittadina</t>
  </si>
  <si>
    <t>Lavori per realizzare due campi di Bocce a norme Coni c/o la villa comunale di via Lecce</t>
  </si>
  <si>
    <t>Interventi urgenti di manutenzione sulle strade rurali</t>
  </si>
  <si>
    <t>Realizzazione di postazione per guardiania e distribuzione vivande c/o la Villa Mercato</t>
  </si>
  <si>
    <t>Interventi per l'individuazione di piste ciclabili sul territorio exstraurbano galatonese in continuità con i territori dei Comuni dell'area P.I.S.</t>
  </si>
  <si>
    <t>Lavori di sistemazione della viabilità di L.go Stazione</t>
  </si>
  <si>
    <t>Lavori di sistemazione della viabilità di accesso al Castello di Fulcignano (P.I.S.)</t>
  </si>
  <si>
    <t>Lavori per  la sistemazione a campetto di calcio dell'area prospiciente il Campo Sportivo di Via Lecce</t>
  </si>
  <si>
    <t>Realizzazione di rondò sperimentale su Via del Mare</t>
  </si>
  <si>
    <t>TOT.  MANUTENZIONI</t>
  </si>
  <si>
    <t xml:space="preserve">2  -  E D I L I Z I A     S C O L A S T I C A </t>
  </si>
  <si>
    <t>Lavori di completamento dell'adeguamento</t>
  </si>
  <si>
    <t>Lavori di impermeabilizzazione e interventi di manutenzione straordinaria connessi degli edifici scolastici di competenza dell'Amm.ne Comunale</t>
  </si>
  <si>
    <t>Lavori di manutenzione straordinaria dell'Edificio Scolastico di Via S. Luca</t>
  </si>
  <si>
    <t>Lavori di manutenzione su edifici scolastici e relative palestre (materne, elementari, media)</t>
  </si>
  <si>
    <t>TOTALE EDILIZIA SCOLASTICA</t>
  </si>
  <si>
    <t>3  -  O P E R E     S T R A D A L I</t>
  </si>
  <si>
    <t>Lavosi di sistemazione delle strade comunali urbane</t>
  </si>
  <si>
    <t>Lavori di allargamento e sistemazione di Via delle Serre</t>
  </si>
  <si>
    <t>Lavori di completamento della Via Ruffilli</t>
  </si>
  <si>
    <t>Lavori di riqualificazione urbana e regolamentazione della viabilità di P.zza Umberto</t>
  </si>
  <si>
    <t>Riqualificazione di Via Cosimo Settimo</t>
  </si>
  <si>
    <t>Riqualificazione urbana di via Pacifico Nico</t>
  </si>
  <si>
    <t>Lavori di completamento della sistemazione di via Cairoli - 2° Lotto</t>
  </si>
  <si>
    <t xml:space="preserve">Lavori di completamento della sistemazione delle strade rurali </t>
  </si>
  <si>
    <t>Progetto per la sistemazione dell'innesto a raso tra via Seclì e circonvallazione di Galatone, mediante eliminazione dell'impinato semaforico</t>
  </si>
  <si>
    <t>Progetto per il collegamento tra Ex SS 497 -Tronco Seclì/Galatone- e la S.P. 397 -Tronco Nardò/Galatone- (Rondò Via Lecce)</t>
  </si>
  <si>
    <t>Realizzazione di viabilità ed ubanizzazione primaria delle zone in espansione e di completamento</t>
  </si>
  <si>
    <t>TOT. OPERE STRADALI</t>
  </si>
  <si>
    <t>4  -  EDILIZIA  PAT R I M O N I A L E  E CENTRO STORICO</t>
  </si>
  <si>
    <t>Palazzo Municipale adeguamento impianto elettrico e abbattimento barriere architettoniche</t>
  </si>
  <si>
    <t>Progetto per l'acquisto ed il recupero del Castello di Fulcignano</t>
  </si>
  <si>
    <t>Ampliamento Cimitero, Edicole funerarie (2° Lotto)</t>
  </si>
  <si>
    <t>Rifacimento dell'impianto elettrico e della viabilità nella parte esistente del Cimitero Comunale</t>
  </si>
  <si>
    <t>Progetto per l'adeguamento dell'impianto di P.I. già esistente nel centro storico (Misura 5,2 - Azione5, Tipologia B5)</t>
  </si>
  <si>
    <t>Progetto per la moderazione del traffico nel centro storico (Misura 5,2 - Azione5, Tipologia D3b)</t>
  </si>
  <si>
    <t>Progetto di rifunzionalizzazione e adeguamento alla norme di sicurezza della struttura Comunale sita alla Via Giovanni XXIII da destinare a Casa di Riposo e Centro Diurno</t>
  </si>
  <si>
    <t>Riconversione ex oleificio di Via XXIV Maggio (Recupero con il sistema della Finanza di Progetto, Ex art 19, comma 2, della Legge 109/94 e s.m.i.)</t>
  </si>
  <si>
    <t>Acquisto, recupero statico e riqualificazione della Chiesetta di S. Angelo della Salute</t>
  </si>
  <si>
    <t>Recupero della Chiesa del SS. Crocifisso</t>
  </si>
  <si>
    <t xml:space="preserve"> TOTALE EDILIZIA PATRIMONIALE E CENTRO STORICO</t>
  </si>
  <si>
    <t>5  -  I M P I A N T I S T I C A     S P O R T I V A</t>
  </si>
  <si>
    <t>Adeguamento e completamento degli impianti sportivi comunali</t>
  </si>
  <si>
    <t>TOTALE IMPIANTISTICA SPORTIVA</t>
  </si>
  <si>
    <t>6  -   SERVIZI</t>
  </si>
  <si>
    <t>Realizazione dell'impianto di P.I. su Via del Mare fino all'innesto con Via Gallipoli</t>
  </si>
  <si>
    <t>Progetto per l'ampliamento dell'impianto di P.I. (Misura 5,2 - Azione5, Tipologia A5)</t>
  </si>
  <si>
    <t>Ampliamento Zona PIP</t>
  </si>
  <si>
    <t>Progetto per il completamento e rifacimento delle condotte idriche e fognanti del tessuto urbano ai fini dell cessione delle stesse all'AQP</t>
  </si>
  <si>
    <t>Interventi Infrastrutturali del complemeento di programmazione 2000/2006 previsti dalla Misura 1.1. - Azione 5</t>
  </si>
  <si>
    <t>Incubatori di impresa</t>
  </si>
  <si>
    <t>Parco naturale attrezzato della Montagna Spaccata</t>
  </si>
  <si>
    <t>TOTALE SERVIZI</t>
  </si>
  <si>
    <t>7  -   CONTRATTO DI QUARTIERE e PROGRAMMA ALLOGGI IN AFFITTO</t>
  </si>
  <si>
    <t>Contratti di Quartiere - D.M. 27/12/01</t>
  </si>
  <si>
    <t>Programma di edilizia residenziale - Abitazioni in affitto - D.M. 27/12/01</t>
  </si>
  <si>
    <t>TOTALE CONTRATTO DI QUARTIERE</t>
  </si>
  <si>
    <t xml:space="preserve">Riepilogo programmazione triennio 2006/2008                                                                    </t>
  </si>
  <si>
    <t>Categorie di opere</t>
  </si>
  <si>
    <t>TOTALE PROGRAMMAZIONE TRIENNALE PER TIPOLOGIA DI INTERVENTO</t>
  </si>
  <si>
    <t>MANUTENZIONI</t>
  </si>
  <si>
    <t>EDILIZIA SCOLASTICA</t>
  </si>
  <si>
    <t>OPERE STRADALI</t>
  </si>
  <si>
    <t>EDILIZIA PATRIMONIALE E CENTRO STORICO</t>
  </si>
  <si>
    <t>IMPIANTISTICA SPORTIVA</t>
  </si>
  <si>
    <t>SERVIZI</t>
  </si>
  <si>
    <t>CONTRATTO DI QUARTIERE e PROGRAMMA ALLOGGI IN AFFITTO</t>
  </si>
  <si>
    <t>TOTALE PROGRAMMAZIONE ANNUALE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</si>
</sst>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0_-;\-* #,##0.00_-;_-* &quot;-&quot;_-;_-@_-"/>
  </numFmts>
  <fonts count="15">
    <font>
      <sz val="10"/>
      <name val="Arial"/>
      <family val="0"/>
    </font>
    <font>
      <b/>
      <sz val="11"/>
      <color indexed="10"/>
      <name val="Verdana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Verdana"/>
      <family val="2"/>
    </font>
    <font>
      <sz val="11"/>
      <color indexed="13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sz val="11"/>
      <color indexed="13"/>
      <name val="Verdana"/>
      <family val="2"/>
    </font>
    <font>
      <sz val="11"/>
      <name val="Verdana"/>
      <family val="2"/>
    </font>
    <font>
      <sz val="11"/>
      <color indexed="12"/>
      <name val="Verdan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1" applyNumberFormat="0" applyFill="0" applyAlignment="0" applyProtection="0"/>
    <xf numFmtId="0" fontId="2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" fontId="3" fillId="2" borderId="0" xfId="18" applyNumberFormat="1" applyFont="1" applyFill="1" applyBorder="1" applyAlignment="1">
      <alignment horizontal="center" vertical="center" wrapText="1"/>
    </xf>
    <xf numFmtId="0" fontId="3" fillId="3" borderId="1" xfId="19" applyFont="1" applyFill="1" applyBorder="1" applyAlignment="1" applyProtection="1">
      <alignment horizontal="center" vertical="center" wrapText="1"/>
      <protection locked="0"/>
    </xf>
    <xf numFmtId="164" fontId="3" fillId="3" borderId="1" xfId="15" applyFont="1" applyFill="1" applyBorder="1" applyAlignment="1" applyProtection="1">
      <alignment horizontal="center" vertical="center" wrapText="1"/>
      <protection locked="0"/>
    </xf>
    <xf numFmtId="1" fontId="5" fillId="3" borderId="1" xfId="18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9" applyFont="1" applyFill="1" applyBorder="1" applyAlignment="1" applyProtection="1">
      <alignment horizontal="center" vertical="center" wrapText="1"/>
      <protection locked="0"/>
    </xf>
    <xf numFmtId="0" fontId="3" fillId="3" borderId="0" xfId="19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 applyProtection="1">
      <alignment horizontal="center" vertical="center" wrapText="1"/>
      <protection locked="0"/>
    </xf>
    <xf numFmtId="164" fontId="4" fillId="0" borderId="1" xfId="15" applyFont="1" applyFill="1" applyBorder="1" applyAlignment="1" applyProtection="1">
      <alignment horizontal="center" vertical="center" wrapText="1"/>
      <protection locked="0"/>
    </xf>
    <xf numFmtId="0" fontId="1" fillId="0" borderId="0" xfId="19" applyFont="1" applyFill="1" applyBorder="1" applyAlignment="1">
      <alignment horizontal="center" vertical="center" wrapText="1"/>
      <protection/>
    </xf>
    <xf numFmtId="41" fontId="4" fillId="0" borderId="0" xfId="18" applyFont="1" applyFill="1" applyBorder="1" applyAlignment="1">
      <alignment horizontal="center" vertical="center" wrapText="1"/>
    </xf>
    <xf numFmtId="0" fontId="4" fillId="0" borderId="0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 applyProtection="1">
      <alignment horizontal="center" vertical="center" wrapText="1"/>
      <protection locked="0"/>
    </xf>
    <xf numFmtId="165" fontId="5" fillId="2" borderId="0" xfId="18" applyNumberFormat="1" applyFont="1" applyFill="1" applyBorder="1" applyAlignment="1">
      <alignment horizontal="center" vertical="center" wrapText="1"/>
    </xf>
    <xf numFmtId="0" fontId="3" fillId="2" borderId="0" xfId="19" applyFont="1" applyFill="1" applyBorder="1" applyAlignment="1">
      <alignment horizontal="center" vertical="center" wrapText="1"/>
      <protection/>
    </xf>
    <xf numFmtId="41" fontId="3" fillId="0" borderId="0" xfId="18" applyFont="1" applyFill="1" applyBorder="1" applyAlignment="1">
      <alignment horizontal="center" vertical="center" wrapText="1"/>
    </xf>
    <xf numFmtId="49" fontId="3" fillId="0" borderId="0" xfId="18" applyNumberFormat="1" applyFont="1" applyFill="1" applyBorder="1" applyAlignment="1">
      <alignment horizontal="center" vertical="center" wrapText="1"/>
    </xf>
    <xf numFmtId="0" fontId="3" fillId="0" borderId="0" xfId="19" applyFont="1" applyFill="1" applyBorder="1" applyAlignment="1">
      <alignment horizontal="center" vertical="center" wrapText="1"/>
      <protection/>
    </xf>
    <xf numFmtId="0" fontId="3" fillId="4" borderId="1" xfId="19" applyFont="1" applyFill="1" applyBorder="1" applyAlignment="1" applyProtection="1">
      <alignment horizontal="center" vertical="center" wrapText="1"/>
      <protection locked="0"/>
    </xf>
    <xf numFmtId="164" fontId="3" fillId="4" borderId="1" xfId="15" applyFont="1" applyFill="1" applyBorder="1" applyAlignment="1" applyProtection="1">
      <alignment horizontal="center" vertical="center" wrapText="1"/>
      <protection locked="0"/>
    </xf>
    <xf numFmtId="1" fontId="5" fillId="4" borderId="1" xfId="18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9" applyFont="1" applyFill="1" applyBorder="1" applyAlignment="1" applyProtection="1">
      <alignment horizontal="center" vertical="center" wrapText="1"/>
      <protection locked="0"/>
    </xf>
    <xf numFmtId="0" fontId="3" fillId="4" borderId="0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1" fontId="4" fillId="0" borderId="0" xfId="1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9" applyFont="1" applyFill="1" applyBorder="1" applyAlignment="1" applyProtection="1">
      <alignment horizontal="center" vertical="center" wrapText="1"/>
      <protection locked="0"/>
    </xf>
    <xf numFmtId="164" fontId="4" fillId="0" borderId="0" xfId="15" applyFont="1" applyFill="1" applyBorder="1" applyAlignment="1" applyProtection="1">
      <alignment horizontal="center" vertical="center" wrapText="1"/>
      <protection locked="0"/>
    </xf>
    <xf numFmtId="41" fontId="4" fillId="0" borderId="0" xfId="19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19" applyNumberFormat="1" applyFont="1" applyFill="1" applyBorder="1" applyAlignment="1" applyProtection="1">
      <alignment horizontal="center" vertical="center" wrapText="1"/>
      <protection locked="0"/>
    </xf>
    <xf numFmtId="43" fontId="3" fillId="0" borderId="0" xfId="19" applyNumberFormat="1" applyFont="1" applyFill="1" applyBorder="1" applyAlignment="1" applyProtection="1">
      <alignment horizontal="center" vertical="center" wrapText="1"/>
      <protection locked="0"/>
    </xf>
    <xf numFmtId="41" fontId="3" fillId="0" borderId="0" xfId="19" applyNumberFormat="1" applyFont="1" applyFill="1" applyBorder="1" applyAlignment="1" applyProtection="1">
      <alignment horizontal="center" vertical="center" wrapText="1"/>
      <protection locked="0"/>
    </xf>
    <xf numFmtId="41" fontId="3" fillId="0" borderId="0" xfId="19" applyNumberFormat="1" applyFont="1" applyFill="1" applyBorder="1" applyAlignment="1">
      <alignment horizontal="center" vertical="center" wrapText="1"/>
      <protection/>
    </xf>
    <xf numFmtId="164" fontId="8" fillId="0" borderId="1" xfId="15" applyFont="1" applyFill="1" applyBorder="1" applyAlignment="1" applyProtection="1">
      <alignment horizontal="center" vertical="center" wrapText="1"/>
      <protection locked="0"/>
    </xf>
    <xf numFmtId="164" fontId="4" fillId="0" borderId="0" xfId="15" applyFont="1" applyFill="1" applyBorder="1" applyAlignment="1">
      <alignment horizontal="center" vertical="center" wrapText="1"/>
    </xf>
    <xf numFmtId="164" fontId="3" fillId="5" borderId="0" xfId="15" applyFont="1" applyFill="1" applyBorder="1" applyAlignment="1">
      <alignment horizontal="center" vertical="center" wrapText="1"/>
    </xf>
    <xf numFmtId="0" fontId="4" fillId="6" borderId="0" xfId="19" applyFont="1" applyFill="1" applyBorder="1" applyAlignment="1">
      <alignment horizontal="center" vertical="center" wrapText="1"/>
      <protection/>
    </xf>
    <xf numFmtId="41" fontId="4" fillId="0" borderId="0" xfId="18" applyFont="1" applyFill="1" applyBorder="1" applyAlignment="1" applyProtection="1">
      <alignment horizontal="center" vertical="center" wrapText="1"/>
      <protection locked="0"/>
    </xf>
    <xf numFmtId="41" fontId="3" fillId="0" borderId="0" xfId="18" applyFont="1" applyFill="1" applyBorder="1" applyAlignment="1" applyProtection="1">
      <alignment horizontal="center" vertical="center" wrapText="1"/>
      <protection locked="0"/>
    </xf>
    <xf numFmtId="49" fontId="4" fillId="0" borderId="0" xfId="18" applyNumberFormat="1" applyFont="1" applyFill="1" applyBorder="1" applyAlignment="1">
      <alignment horizontal="center" vertical="center" wrapText="1"/>
    </xf>
    <xf numFmtId="0" fontId="3" fillId="3" borderId="0" xfId="19" applyFont="1" applyFill="1" applyBorder="1" applyAlignment="1" applyProtection="1">
      <alignment horizontal="center" vertical="center" wrapText="1"/>
      <protection locked="0"/>
    </xf>
    <xf numFmtId="0" fontId="4" fillId="4" borderId="3" xfId="19" applyFont="1" applyFill="1" applyBorder="1" applyAlignment="1" applyProtection="1">
      <alignment horizontal="center" vertical="center" wrapText="1"/>
      <protection locked="0"/>
    </xf>
    <xf numFmtId="164" fontId="4" fillId="4" borderId="1" xfId="15" applyFont="1" applyFill="1" applyBorder="1" applyAlignment="1" applyProtection="1">
      <alignment horizontal="center" vertical="center" wrapText="1"/>
      <protection locked="0"/>
    </xf>
    <xf numFmtId="1" fontId="9" fillId="0" borderId="0" xfId="19" applyNumberFormat="1" applyFont="1" applyFill="1" applyBorder="1" applyAlignment="1">
      <alignment horizontal="center" vertical="center" wrapText="1"/>
      <protection/>
    </xf>
    <xf numFmtId="43" fontId="4" fillId="0" borderId="0" xfId="18" applyNumberFormat="1" applyFont="1" applyFill="1" applyBorder="1" applyAlignment="1">
      <alignment horizontal="center" vertical="center" wrapText="1"/>
    </xf>
    <xf numFmtId="0" fontId="9" fillId="0" borderId="0" xfId="19" applyFont="1" applyFill="1" applyBorder="1" applyAlignment="1">
      <alignment horizontal="center" vertical="center" wrapText="1"/>
      <protection/>
    </xf>
    <xf numFmtId="41" fontId="4" fillId="0" borderId="0" xfId="19" applyNumberFormat="1" applyFont="1" applyFill="1" applyBorder="1" applyAlignment="1">
      <alignment horizontal="center" vertical="center" wrapText="1"/>
      <protection/>
    </xf>
    <xf numFmtId="1" fontId="3" fillId="0" borderId="0" xfId="1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9" applyFont="1" applyFill="1" applyBorder="1" applyAlignment="1" applyProtection="1">
      <alignment horizontal="center" vertical="center" wrapText="1"/>
      <protection locked="0"/>
    </xf>
    <xf numFmtId="164" fontId="3" fillId="0" borderId="0" xfId="15" applyFont="1" applyFill="1" applyBorder="1" applyAlignment="1">
      <alignment horizontal="center" vertical="center" wrapText="1"/>
    </xf>
    <xf numFmtId="43" fontId="3" fillId="0" borderId="0" xfId="18" applyNumberFormat="1" applyFont="1" applyFill="1" applyBorder="1" applyAlignment="1">
      <alignment horizontal="center" vertical="center" wrapText="1"/>
    </xf>
    <xf numFmtId="43" fontId="5" fillId="0" borderId="0" xfId="19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18" applyNumberFormat="1" applyFont="1" applyFill="1" applyBorder="1" applyAlignment="1">
      <alignment horizontal="center" vertical="center" wrapText="1"/>
    </xf>
    <xf numFmtId="41" fontId="5" fillId="0" borderId="0" xfId="19" applyNumberFormat="1" applyFont="1" applyFill="1" applyBorder="1" applyAlignment="1">
      <alignment horizontal="center" vertical="center" wrapText="1"/>
      <protection/>
    </xf>
    <xf numFmtId="0" fontId="3" fillId="3" borderId="4" xfId="19" applyFont="1" applyFill="1" applyBorder="1" applyAlignment="1" applyProtection="1">
      <alignment horizontal="center" vertical="center" wrapText="1"/>
      <protection locked="0"/>
    </xf>
    <xf numFmtId="1" fontId="4" fillId="0" borderId="4" xfId="1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9" applyFont="1" applyFill="1" applyBorder="1" applyAlignment="1">
      <alignment horizontal="center" vertical="center" wrapText="1"/>
      <protection/>
    </xf>
    <xf numFmtId="41" fontId="8" fillId="0" borderId="0" xfId="19" applyNumberFormat="1" applyFont="1" applyFill="1" applyBorder="1" applyAlignment="1">
      <alignment horizontal="center" vertical="center" wrapText="1"/>
      <protection/>
    </xf>
    <xf numFmtId="1" fontId="3" fillId="2" borderId="5" xfId="1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19" applyFont="1" applyFill="1" applyBorder="1" applyAlignment="1" applyProtection="1">
      <alignment horizontal="center" vertical="center" wrapText="1"/>
      <protection locked="0"/>
    </xf>
    <xf numFmtId="164" fontId="3" fillId="2" borderId="6" xfId="15" applyFont="1" applyFill="1" applyBorder="1" applyAlignment="1">
      <alignment horizontal="center" vertical="center" wrapText="1"/>
    </xf>
    <xf numFmtId="43" fontId="3" fillId="2" borderId="6" xfId="18" applyNumberFormat="1" applyFont="1" applyFill="1" applyBorder="1" applyAlignment="1">
      <alignment horizontal="center" vertical="center" wrapText="1"/>
    </xf>
    <xf numFmtId="0" fontId="1" fillId="2" borderId="7" xfId="19" applyFont="1" applyFill="1" applyBorder="1" applyAlignment="1" applyProtection="1">
      <alignment horizontal="center" vertical="center" wrapText="1"/>
      <protection locked="0"/>
    </xf>
    <xf numFmtId="0" fontId="1" fillId="2" borderId="8" xfId="19" applyFont="1" applyFill="1" applyBorder="1" applyAlignment="1" applyProtection="1">
      <alignment horizontal="center" vertical="center" wrapText="1"/>
      <protection locked="0"/>
    </xf>
    <xf numFmtId="1" fontId="4" fillId="0" borderId="9" xfId="1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6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9" applyFont="1" applyFill="1" applyBorder="1" applyAlignment="1">
      <alignment horizontal="center" vertical="center" wrapText="1"/>
      <protection/>
    </xf>
    <xf numFmtId="41" fontId="6" fillId="0" borderId="0" xfId="18" applyFont="1" applyFill="1" applyBorder="1" applyAlignment="1">
      <alignment horizontal="center" vertical="center" wrapText="1"/>
    </xf>
    <xf numFmtId="0" fontId="6" fillId="0" borderId="0" xfId="19" applyFont="1" applyFill="1" applyBorder="1" applyAlignment="1">
      <alignment horizontal="center" vertical="center" wrapText="1"/>
      <protection/>
    </xf>
    <xf numFmtId="41" fontId="10" fillId="0" borderId="0" xfId="18" applyFont="1" applyFill="1" applyBorder="1" applyAlignment="1">
      <alignment horizontal="center" vertical="center" wrapText="1"/>
    </xf>
    <xf numFmtId="41" fontId="11" fillId="0" borderId="0" xfId="18" applyFont="1" applyFill="1" applyBorder="1" applyAlignment="1">
      <alignment horizontal="center" vertical="center" wrapText="1"/>
    </xf>
    <xf numFmtId="41" fontId="12" fillId="0" borderId="0" xfId="18" applyFont="1" applyFill="1" applyBorder="1" applyAlignment="1">
      <alignment horizontal="center" vertical="center" wrapText="1"/>
    </xf>
    <xf numFmtId="0" fontId="12" fillId="0" borderId="0" xfId="19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 applyProtection="1">
      <alignment horizontal="center" vertical="center" wrapText="1"/>
      <protection locked="0"/>
    </xf>
    <xf numFmtId="0" fontId="3" fillId="0" borderId="3" xfId="19" applyFont="1" applyFill="1" applyBorder="1" applyAlignment="1" applyProtection="1">
      <alignment horizontal="center" vertical="center" wrapText="1"/>
      <protection locked="0"/>
    </xf>
    <xf numFmtId="0" fontId="3" fillId="0" borderId="11" xfId="19" applyFont="1" applyFill="1" applyBorder="1" applyAlignment="1" applyProtection="1">
      <alignment horizontal="center" vertical="center" wrapText="1"/>
      <protection locked="0"/>
    </xf>
    <xf numFmtId="1" fontId="11" fillId="0" borderId="4" xfId="16" applyNumberFormat="1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  <protection/>
    </xf>
    <xf numFmtId="164" fontId="4" fillId="0" borderId="1" xfId="15" applyFont="1" applyFill="1" applyBorder="1" applyAlignment="1">
      <alignment horizontal="center" vertical="center" wrapText="1"/>
    </xf>
    <xf numFmtId="165" fontId="4" fillId="0" borderId="1" xfId="18" applyNumberFormat="1" applyFont="1" applyFill="1" applyBorder="1" applyAlignment="1">
      <alignment horizontal="center" vertical="center" wrapText="1"/>
    </xf>
    <xf numFmtId="165" fontId="4" fillId="0" borderId="12" xfId="18" applyNumberFormat="1" applyFont="1" applyFill="1" applyBorder="1" applyAlignment="1">
      <alignment horizontal="center" vertical="center" wrapText="1"/>
    </xf>
    <xf numFmtId="165" fontId="4" fillId="0" borderId="12" xfId="19" applyNumberFormat="1" applyFont="1" applyFill="1" applyBorder="1" applyAlignment="1">
      <alignment horizontal="center" vertical="center" wrapText="1"/>
      <protection/>
    </xf>
    <xf numFmtId="1" fontId="11" fillId="0" borderId="9" xfId="16" applyNumberFormat="1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wrapText="1"/>
      <protection/>
    </xf>
    <xf numFmtId="164" fontId="4" fillId="0" borderId="2" xfId="15" applyFont="1" applyFill="1" applyBorder="1" applyAlignment="1">
      <alignment horizontal="center" vertical="center" wrapText="1"/>
    </xf>
    <xf numFmtId="165" fontId="4" fillId="0" borderId="2" xfId="18" applyNumberFormat="1" applyFont="1" applyFill="1" applyBorder="1" applyAlignment="1">
      <alignment horizontal="center" vertical="center" wrapText="1"/>
    </xf>
    <xf numFmtId="165" fontId="4" fillId="0" borderId="13" xfId="18" applyNumberFormat="1" applyFont="1" applyFill="1" applyBorder="1" applyAlignment="1">
      <alignment horizontal="center" vertical="center" wrapText="1"/>
    </xf>
    <xf numFmtId="1" fontId="9" fillId="4" borderId="14" xfId="16" applyNumberFormat="1" applyFont="1" applyFill="1" applyBorder="1" applyAlignment="1">
      <alignment horizontal="center" vertical="center" wrapText="1"/>
    </xf>
    <xf numFmtId="0" fontId="8" fillId="4" borderId="15" xfId="19" applyFont="1" applyFill="1" applyBorder="1" applyAlignment="1">
      <alignment horizontal="center" vertical="center" wrapText="1"/>
      <protection/>
    </xf>
    <xf numFmtId="164" fontId="8" fillId="4" borderId="15" xfId="15" applyFont="1" applyFill="1" applyBorder="1" applyAlignment="1">
      <alignment horizontal="center" vertical="center" wrapText="1"/>
    </xf>
    <xf numFmtId="164" fontId="8" fillId="4" borderId="16" xfId="15" applyFont="1" applyFill="1" applyBorder="1" applyAlignment="1">
      <alignment horizontal="center" vertical="center" wrapText="1"/>
    </xf>
    <xf numFmtId="1" fontId="11" fillId="0" borderId="0" xfId="16" applyNumberFormat="1" applyFont="1" applyFill="1" applyBorder="1" applyAlignment="1">
      <alignment horizontal="center" vertical="center" wrapText="1"/>
    </xf>
    <xf numFmtId="165" fontId="4" fillId="0" borderId="0" xfId="18" applyNumberFormat="1" applyFont="1" applyFill="1" applyBorder="1" applyAlignment="1">
      <alignment horizontal="center" vertical="center" wrapText="1"/>
    </xf>
    <xf numFmtId="165" fontId="8" fillId="0" borderId="0" xfId="18" applyNumberFormat="1" applyFont="1" applyFill="1" applyBorder="1" applyAlignment="1">
      <alignment horizontal="center" vertical="center" wrapText="1"/>
    </xf>
    <xf numFmtId="41" fontId="5" fillId="0" borderId="0" xfId="18" applyFont="1" applyFill="1" applyBorder="1" applyAlignment="1">
      <alignment horizontal="center" vertical="center" wrapText="1"/>
    </xf>
    <xf numFmtId="1" fontId="8" fillId="5" borderId="0" xfId="16" applyNumberFormat="1" applyFont="1" applyFill="1" applyBorder="1" applyAlignment="1">
      <alignment horizontal="center" vertical="center" wrapText="1"/>
    </xf>
    <xf numFmtId="0" fontId="8" fillId="5" borderId="0" xfId="19" applyFont="1" applyFill="1" applyBorder="1" applyAlignment="1">
      <alignment horizontal="center" vertical="center" wrapText="1"/>
      <protection/>
    </xf>
    <xf numFmtId="164" fontId="8" fillId="5" borderId="0" xfId="15" applyFont="1" applyFill="1" applyBorder="1" applyAlignment="1">
      <alignment horizontal="center" vertical="center" wrapText="1"/>
    </xf>
    <xf numFmtId="165" fontId="8" fillId="5" borderId="0" xfId="18" applyNumberFormat="1" applyFont="1" applyFill="1" applyBorder="1" applyAlignment="1">
      <alignment horizontal="center" vertical="center" wrapText="1"/>
    </xf>
    <xf numFmtId="41" fontId="8" fillId="0" borderId="0" xfId="18" applyFont="1" applyFill="1" applyBorder="1" applyAlignment="1">
      <alignment horizontal="center" vertical="center" wrapText="1"/>
    </xf>
    <xf numFmtId="1" fontId="8" fillId="0" borderId="0" xfId="16" applyNumberFormat="1" applyFont="1" applyFill="1" applyBorder="1" applyAlignment="1">
      <alignment horizontal="center" vertical="center" wrapText="1"/>
    </xf>
    <xf numFmtId="165" fontId="3" fillId="0" borderId="0" xfId="18" applyNumberFormat="1" applyFont="1" applyFill="1" applyBorder="1" applyAlignment="1">
      <alignment horizontal="center" vertical="center" wrapText="1"/>
    </xf>
    <xf numFmtId="0" fontId="5" fillId="2" borderId="0" xfId="19" applyFont="1" applyFill="1" applyBorder="1" applyAlignment="1">
      <alignment horizontal="center" vertical="center" wrapText="1"/>
      <protection/>
    </xf>
    <xf numFmtId="164" fontId="5" fillId="2" borderId="0" xfId="15" applyFont="1" applyFill="1" applyBorder="1" applyAlignment="1">
      <alignment horizontal="center" vertical="center" wrapText="1"/>
    </xf>
    <xf numFmtId="164" fontId="8" fillId="0" borderId="0" xfId="15" applyFont="1" applyFill="1" applyBorder="1" applyAlignment="1">
      <alignment horizontal="center" vertical="center" wrapText="1"/>
    </xf>
    <xf numFmtId="1" fontId="4" fillId="0" borderId="0" xfId="16" applyNumberFormat="1" applyFont="1" applyFill="1" applyBorder="1" applyAlignment="1">
      <alignment horizontal="center" vertical="center" wrapText="1"/>
    </xf>
    <xf numFmtId="41" fontId="4" fillId="0" borderId="0" xfId="18" applyNumberFormat="1" applyFont="1" applyFill="1" applyBorder="1" applyAlignment="1">
      <alignment horizontal="center" vertical="center" wrapText="1"/>
    </xf>
    <xf numFmtId="165" fontId="4" fillId="0" borderId="0" xfId="19" applyNumberFormat="1" applyFont="1" applyFill="1" applyBorder="1" applyAlignment="1">
      <alignment horizontal="center" vertical="center" wrapText="1"/>
      <protection/>
    </xf>
    <xf numFmtId="165" fontId="3" fillId="0" borderId="0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Fill="1" applyBorder="1" applyAlignment="1">
      <alignment horizontal="center" vertical="center" wrapText="1"/>
      <protection/>
    </xf>
    <xf numFmtId="0" fontId="4" fillId="0" borderId="0" xfId="18" applyFont="1" applyFill="1" applyBorder="1" applyAlignment="1">
      <alignment horizontal="center" vertical="center" wrapText="1"/>
    </xf>
    <xf numFmtId="0" fontId="6" fillId="0" borderId="0" xfId="19" applyFont="1" applyFill="1" applyBorder="1" applyAlignment="1" applyProtection="1">
      <alignment horizontal="center" vertical="center" wrapText="1"/>
      <protection locked="0"/>
    </xf>
    <xf numFmtId="164" fontId="3" fillId="0" borderId="0" xfId="15" applyFont="1" applyFill="1" applyBorder="1" applyAlignment="1" applyProtection="1">
      <alignment horizontal="center" vertical="center" wrapText="1"/>
      <protection locked="0"/>
    </xf>
    <xf numFmtId="165" fontId="3" fillId="0" borderId="0" xfId="18" applyNumberFormat="1" applyFont="1" applyFill="1" applyBorder="1" applyAlignment="1" applyProtection="1">
      <alignment horizontal="center" vertical="center" wrapText="1"/>
      <protection locked="0"/>
    </xf>
    <xf numFmtId="1" fontId="3" fillId="3" borderId="4" xfId="16" applyNumberFormat="1" applyFont="1" applyFill="1" applyBorder="1" applyAlignment="1" applyProtection="1">
      <alignment horizontal="center" vertical="center" wrapText="1"/>
      <protection locked="0"/>
    </xf>
    <xf numFmtId="1" fontId="3" fillId="3" borderId="17" xfId="18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19" applyFont="1" applyFill="1" applyBorder="1" applyAlignment="1" applyProtection="1">
      <alignment horizontal="center" vertical="center" wrapText="1"/>
      <protection locked="0"/>
    </xf>
    <xf numFmtId="1" fontId="4" fillId="0" borderId="9" xfId="16" applyNumberFormat="1" applyFont="1" applyFill="1" applyBorder="1" applyAlignment="1" applyProtection="1">
      <alignment horizontal="center" vertical="center" wrapText="1"/>
      <protection locked="0"/>
    </xf>
    <xf numFmtId="1" fontId="5" fillId="2" borderId="5" xfId="16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8" applyNumberFormat="1" applyFont="1" applyFill="1" applyBorder="1" applyAlignment="1">
      <alignment horizontal="center" vertical="center" wrapText="1"/>
    </xf>
    <xf numFmtId="0" fontId="1" fillId="2" borderId="18" xfId="19" applyFont="1" applyFill="1" applyBorder="1" applyAlignment="1" applyProtection="1">
      <alignment horizontal="center" vertical="center" wrapText="1"/>
      <protection locked="0"/>
    </xf>
    <xf numFmtId="164" fontId="5" fillId="2" borderId="6" xfId="15" applyFont="1" applyFill="1" applyBorder="1" applyAlignment="1" applyProtection="1">
      <alignment horizontal="center" vertical="center" wrapText="1"/>
      <protection locked="0"/>
    </xf>
    <xf numFmtId="164" fontId="5" fillId="2" borderId="19" xfId="15" applyFont="1" applyFill="1" applyBorder="1" applyAlignment="1" applyProtection="1">
      <alignment horizontal="center" vertical="center" wrapText="1"/>
      <protection locked="0"/>
    </xf>
    <xf numFmtId="1" fontId="3" fillId="4" borderId="4" xfId="16" applyNumberFormat="1" applyFont="1" applyFill="1" applyBorder="1" applyAlignment="1" applyProtection="1">
      <alignment horizontal="center" vertical="center" wrapText="1"/>
      <protection locked="0"/>
    </xf>
    <xf numFmtId="1" fontId="3" fillId="4" borderId="17" xfId="18" applyNumberFormat="1" applyFont="1" applyFill="1" applyBorder="1" applyAlignment="1" applyProtection="1">
      <alignment horizontal="center" vertical="center" wrapText="1"/>
      <protection locked="0"/>
    </xf>
    <xf numFmtId="165" fontId="5" fillId="2" borderId="19" xfId="19" applyNumberFormat="1" applyFont="1" applyFill="1" applyBorder="1" applyAlignment="1" applyProtection="1">
      <alignment horizontal="center" vertical="center" wrapText="1"/>
      <protection locked="0"/>
    </xf>
    <xf numFmtId="0" fontId="3" fillId="3" borderId="17" xfId="19" applyFont="1" applyFill="1" applyBorder="1" applyAlignment="1" applyProtection="1">
      <alignment horizontal="center" vertical="center" wrapText="1"/>
      <protection locked="0"/>
    </xf>
    <xf numFmtId="1" fontId="4" fillId="4" borderId="10" xfId="16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19" applyFont="1" applyFill="1" applyBorder="1" applyAlignment="1" applyProtection="1">
      <alignment horizontal="center" vertical="center" wrapText="1"/>
      <protection locked="0"/>
    </xf>
    <xf numFmtId="165" fontId="5" fillId="2" borderId="6" xfId="18" applyNumberFormat="1" applyFont="1" applyFill="1" applyBorder="1" applyAlignment="1" applyProtection="1">
      <alignment horizontal="center" vertical="center" wrapText="1"/>
      <protection locked="0"/>
    </xf>
    <xf numFmtId="43" fontId="5" fillId="2" borderId="19" xfId="19" applyNumberFormat="1" applyFont="1" applyFill="1" applyBorder="1" applyAlignment="1" applyProtection="1">
      <alignment horizontal="center" vertical="center" wrapText="1"/>
      <protection locked="0"/>
    </xf>
    <xf numFmtId="0" fontId="8" fillId="2" borderId="20" xfId="19" applyFont="1" applyFill="1" applyBorder="1" applyAlignment="1" applyProtection="1">
      <alignment horizontal="center" vertical="center" wrapText="1"/>
      <protection locked="0"/>
    </xf>
    <xf numFmtId="164" fontId="8" fillId="2" borderId="21" xfId="15" applyFont="1" applyFill="1" applyBorder="1" applyAlignment="1">
      <alignment horizontal="center" vertical="center" wrapText="1"/>
    </xf>
    <xf numFmtId="164" fontId="8" fillId="2" borderId="22" xfId="15" applyFont="1" applyFill="1" applyBorder="1" applyAlignment="1">
      <alignment horizontal="center" vertical="center" wrapText="1"/>
    </xf>
    <xf numFmtId="165" fontId="8" fillId="7" borderId="23" xfId="18" applyNumberFormat="1" applyFont="1" applyFill="1" applyBorder="1" applyAlignment="1">
      <alignment horizontal="center" vertical="center" wrapText="1"/>
    </xf>
    <xf numFmtId="1" fontId="3" fillId="0" borderId="0" xfId="18" applyNumberFormat="1" applyFont="1" applyFill="1" applyBorder="1" applyAlignment="1">
      <alignment horizontal="center" vertical="center" wrapText="1"/>
    </xf>
    <xf numFmtId="0" fontId="3" fillId="0" borderId="0" xfId="19" applyFont="1" applyFill="1" applyBorder="1" applyAlignment="1" applyProtection="1">
      <alignment horizontal="center" vertical="center" wrapText="1"/>
      <protection locked="0"/>
    </xf>
    <xf numFmtId="1" fontId="4" fillId="0" borderId="0" xfId="18" applyNumberFormat="1" applyFont="1" applyFill="1" applyBorder="1" applyAlignment="1">
      <alignment horizontal="center" vertical="center" wrapText="1"/>
    </xf>
    <xf numFmtId="164" fontId="13" fillId="0" borderId="0" xfId="15" applyFont="1" applyFill="1" applyBorder="1" applyAlignment="1" applyProtection="1">
      <alignment horizontal="center" vertical="center" wrapText="1"/>
      <protection locked="0"/>
    </xf>
    <xf numFmtId="1" fontId="14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9" applyFont="1" applyFill="1" applyBorder="1" applyAlignment="1" applyProtection="1">
      <alignment horizontal="center" vertical="center" wrapText="1"/>
      <protection locked="0"/>
    </xf>
    <xf numFmtId="0" fontId="8" fillId="0" borderId="0" xfId="19" applyFont="1" applyFill="1" applyBorder="1" applyAlignment="1">
      <alignment horizontal="center" vertical="center" wrapText="1"/>
      <protection/>
    </xf>
    <xf numFmtId="0" fontId="5" fillId="0" borderId="0" xfId="19" applyFont="1" applyFill="1" applyBorder="1" applyAlignment="1">
      <alignment horizontal="center" vertical="center" wrapText="1"/>
      <protection/>
    </xf>
    <xf numFmtId="41" fontId="1" fillId="0" borderId="0" xfId="18" applyFont="1" applyFill="1" applyBorder="1" applyAlignment="1">
      <alignment horizontal="center" vertical="center" wrapText="1"/>
    </xf>
    <xf numFmtId="1" fontId="8" fillId="0" borderId="0" xfId="16" applyNumberFormat="1" applyFont="1" applyFill="1" applyBorder="1" applyAlignment="1">
      <alignment horizontal="center" vertical="center" wrapText="1"/>
    </xf>
    <xf numFmtId="1" fontId="4" fillId="0" borderId="4" xfId="16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5" applyFont="1" applyFill="1" applyBorder="1" applyAlignment="1" applyProtection="1">
      <alignment horizontal="center" vertical="center" wrapText="1"/>
      <protection locked="0"/>
    </xf>
    <xf numFmtId="41" fontId="1" fillId="0" borderId="24" xfId="18" applyFont="1" applyFill="1" applyBorder="1" applyAlignment="1" applyProtection="1">
      <alignment horizontal="center" vertical="center" wrapText="1"/>
      <protection locked="0"/>
    </xf>
    <xf numFmtId="41" fontId="1" fillId="2" borderId="25" xfId="18" applyFont="1" applyFill="1" applyBorder="1" applyAlignment="1">
      <alignment horizontal="center" vertical="center" wrapText="1"/>
    </xf>
    <xf numFmtId="41" fontId="1" fillId="2" borderId="26" xfId="18" applyFont="1" applyFill="1" applyBorder="1" applyAlignment="1">
      <alignment horizontal="center" vertical="center" wrapText="1"/>
    </xf>
    <xf numFmtId="41" fontId="1" fillId="2" borderId="27" xfId="18" applyFont="1" applyFill="1" applyBorder="1" applyAlignment="1">
      <alignment horizontal="center" vertical="center" wrapText="1"/>
    </xf>
    <xf numFmtId="0" fontId="4" fillId="0" borderId="2" xfId="19" applyFont="1" applyFill="1" applyBorder="1" applyAlignment="1" applyProtection="1">
      <alignment horizontal="center" vertical="center" wrapText="1"/>
      <protection locked="0"/>
    </xf>
    <xf numFmtId="0" fontId="4" fillId="0" borderId="3" xfId="19" applyFont="1" applyFill="1" applyBorder="1" applyAlignment="1" applyProtection="1">
      <alignment horizontal="center" vertical="center" wrapText="1"/>
      <protection locked="0"/>
    </xf>
    <xf numFmtId="0" fontId="4" fillId="0" borderId="1" xfId="19" applyFont="1" applyFill="1" applyBorder="1" applyAlignment="1" applyProtection="1">
      <alignment horizontal="center" vertical="center" wrapText="1"/>
      <protection locked="0"/>
    </xf>
    <xf numFmtId="49" fontId="4" fillId="0" borderId="0" xfId="18" applyNumberFormat="1" applyFont="1" applyFill="1" applyBorder="1" applyAlignment="1">
      <alignment horizontal="center" vertical="center" wrapText="1"/>
    </xf>
    <xf numFmtId="164" fontId="4" fillId="0" borderId="2" xfId="15" applyFont="1" applyFill="1" applyBorder="1" applyAlignment="1" applyProtection="1">
      <alignment horizontal="center" vertical="center" wrapText="1"/>
      <protection locked="0"/>
    </xf>
    <xf numFmtId="164" fontId="4" fillId="0" borderId="3" xfId="15" applyFont="1" applyFill="1" applyBorder="1" applyAlignment="1" applyProtection="1">
      <alignment horizontal="center" vertical="center" wrapText="1"/>
      <protection locked="0"/>
    </xf>
    <xf numFmtId="1" fontId="4" fillId="0" borderId="28" xfId="16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19" applyFont="1" applyFill="1" applyBorder="1" applyAlignment="1" applyProtection="1">
      <alignment horizontal="center" vertical="center" wrapText="1"/>
      <protection locked="0"/>
    </xf>
    <xf numFmtId="0" fontId="1" fillId="2" borderId="30" xfId="19" applyFont="1" applyFill="1" applyBorder="1" applyAlignment="1" applyProtection="1">
      <alignment horizontal="center" vertical="center" wrapText="1"/>
      <protection locked="0"/>
    </xf>
    <xf numFmtId="0" fontId="1" fillId="2" borderId="31" xfId="19" applyFont="1" applyFill="1" applyBorder="1" applyAlignment="1" applyProtection="1">
      <alignment horizontal="center" vertical="center" wrapText="1"/>
      <protection locked="0"/>
    </xf>
    <xf numFmtId="0" fontId="1" fillId="2" borderId="32" xfId="19" applyFont="1" applyFill="1" applyBorder="1" applyAlignment="1" applyProtection="1">
      <alignment horizontal="center" vertical="center" wrapText="1"/>
      <protection locked="0"/>
    </xf>
    <xf numFmtId="49" fontId="7" fillId="0" borderId="0" xfId="18" applyNumberFormat="1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Comma" xfId="16"/>
    <cellStyle name="Comma [0]" xfId="17"/>
    <cellStyle name="Migliaia [0]_PT2003_2005" xfId="18"/>
    <cellStyle name="Normale_PT2003_2005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498"/>
  <sheetViews>
    <sheetView tabSelected="1" zoomScale="50" zoomScaleNormal="50" workbookViewId="0" topLeftCell="C1">
      <selection activeCell="L104" sqref="L104"/>
    </sheetView>
  </sheetViews>
  <sheetFormatPr defaultColWidth="9.140625" defaultRowHeight="39.75" customHeight="1"/>
  <cols>
    <col min="1" max="1" width="6.28125" style="104" customWidth="1"/>
    <col min="2" max="2" width="40.57421875" style="11" customWidth="1"/>
    <col min="3" max="3" width="21.140625" style="33" customWidth="1"/>
    <col min="4" max="4" width="19.28125" style="10" customWidth="1"/>
    <col min="5" max="5" width="19.57421875" style="10" customWidth="1"/>
    <col min="6" max="6" width="20.140625" style="11" customWidth="1"/>
    <col min="7" max="7" width="22.8515625" style="10" customWidth="1"/>
    <col min="8" max="8" width="21.00390625" style="10" customWidth="1"/>
    <col min="9" max="28" width="15.7109375" style="10" customWidth="1"/>
    <col min="29" max="112" width="15.7109375" style="11" customWidth="1"/>
    <col min="113" max="16384" width="35.7109375" style="11" customWidth="1"/>
  </cols>
  <sheetData>
    <row r="1" spans="1:107" s="1" customFormat="1" ht="39.75" customHeight="1">
      <c r="A1" s="158" t="s">
        <v>0</v>
      </c>
      <c r="B1" s="159"/>
      <c r="C1" s="159"/>
      <c r="D1" s="159"/>
      <c r="E1" s="159"/>
      <c r="F1" s="159"/>
      <c r="G1" s="160"/>
      <c r="H1" s="9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34"/>
      <c r="DB1" s="134"/>
      <c r="DC1" s="134"/>
    </row>
    <row r="2" spans="1:107" s="6" customFormat="1" ht="39.75" customHeight="1">
      <c r="A2" s="113"/>
      <c r="B2" s="2" t="s">
        <v>1</v>
      </c>
      <c r="C2" s="3" t="s">
        <v>2</v>
      </c>
      <c r="D2" s="4">
        <v>2006</v>
      </c>
      <c r="E2" s="5">
        <v>2007</v>
      </c>
      <c r="F2" s="5">
        <v>2008</v>
      </c>
      <c r="G2" s="114" t="s">
        <v>3</v>
      </c>
      <c r="H2" s="134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7"/>
      <c r="DB2" s="17"/>
      <c r="DC2" s="17"/>
    </row>
    <row r="3" spans="1:104" ht="39.75" customHeight="1">
      <c r="A3" s="54">
        <v>1</v>
      </c>
      <c r="B3" s="7" t="s">
        <v>4</v>
      </c>
      <c r="C3" s="8"/>
      <c r="D3" s="8">
        <v>30000</v>
      </c>
      <c r="E3" s="8">
        <v>30000</v>
      </c>
      <c r="F3" s="8">
        <v>30000</v>
      </c>
      <c r="G3" s="115">
        <v>1</v>
      </c>
      <c r="H3" s="9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</row>
    <row r="4" spans="1:104" ht="39.75" customHeight="1">
      <c r="A4" s="116">
        <v>2</v>
      </c>
      <c r="B4" s="12" t="s">
        <v>5</v>
      </c>
      <c r="C4" s="8"/>
      <c r="D4" s="8">
        <v>10000</v>
      </c>
      <c r="E4" s="8">
        <v>5000</v>
      </c>
      <c r="F4" s="8">
        <v>5000</v>
      </c>
      <c r="G4" s="115">
        <v>5</v>
      </c>
      <c r="H4" s="9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39.75" customHeight="1">
      <c r="A5" s="54">
        <v>3</v>
      </c>
      <c r="B5" s="7" t="s">
        <v>6</v>
      </c>
      <c r="C5" s="8"/>
      <c r="D5" s="8">
        <v>30000</v>
      </c>
      <c r="E5" s="8">
        <v>15000</v>
      </c>
      <c r="F5" s="8">
        <v>15000</v>
      </c>
      <c r="G5" s="115">
        <v>1</v>
      </c>
      <c r="H5" s="9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</row>
    <row r="6" spans="1:104" ht="39.75" customHeight="1">
      <c r="A6" s="54">
        <v>4</v>
      </c>
      <c r="B6" s="7" t="s">
        <v>7</v>
      </c>
      <c r="C6" s="8"/>
      <c r="D6" s="8">
        <v>20000</v>
      </c>
      <c r="E6" s="8">
        <v>20000</v>
      </c>
      <c r="F6" s="8">
        <v>20000</v>
      </c>
      <c r="G6" s="115">
        <v>1</v>
      </c>
      <c r="H6" s="9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</row>
    <row r="7" spans="1:104" ht="39.75" customHeight="1">
      <c r="A7" s="63">
        <v>5</v>
      </c>
      <c r="B7" s="150" t="s">
        <v>8</v>
      </c>
      <c r="C7" s="8"/>
      <c r="D7" s="8">
        <v>17500</v>
      </c>
      <c r="E7" s="8">
        <v>10000</v>
      </c>
      <c r="F7" s="8">
        <v>10000</v>
      </c>
      <c r="G7" s="115">
        <v>2</v>
      </c>
      <c r="H7" s="9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</row>
    <row r="8" spans="1:104" ht="39.75" customHeight="1">
      <c r="A8" s="64"/>
      <c r="B8" s="151"/>
      <c r="C8" s="8"/>
      <c r="D8" s="8">
        <v>17500</v>
      </c>
      <c r="E8" s="8">
        <v>10000</v>
      </c>
      <c r="F8" s="8">
        <v>10000</v>
      </c>
      <c r="G8" s="115">
        <v>3</v>
      </c>
      <c r="H8" s="9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</row>
    <row r="9" spans="1:104" ht="39.75" customHeight="1">
      <c r="A9" s="63">
        <v>6</v>
      </c>
      <c r="B9" s="150" t="s">
        <v>9</v>
      </c>
      <c r="C9" s="8"/>
      <c r="D9" s="8">
        <v>30000</v>
      </c>
      <c r="E9" s="8">
        <v>30000</v>
      </c>
      <c r="F9" s="8">
        <v>30000</v>
      </c>
      <c r="G9" s="115">
        <v>2</v>
      </c>
      <c r="H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</row>
    <row r="10" spans="1:104" ht="39.75" customHeight="1">
      <c r="A10" s="64"/>
      <c r="B10" s="151"/>
      <c r="C10" s="8"/>
      <c r="D10" s="8">
        <v>30000</v>
      </c>
      <c r="E10" s="8">
        <v>30000</v>
      </c>
      <c r="F10" s="8">
        <v>30000</v>
      </c>
      <c r="G10" s="115">
        <v>3</v>
      </c>
      <c r="H10" s="9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</row>
    <row r="11" spans="1:104" ht="39.75" customHeight="1">
      <c r="A11" s="54">
        <v>7</v>
      </c>
      <c r="B11" s="7" t="s">
        <v>10</v>
      </c>
      <c r="C11" s="8"/>
      <c r="D11" s="8">
        <v>20000</v>
      </c>
      <c r="E11" s="8">
        <v>50000</v>
      </c>
      <c r="F11" s="8">
        <v>50000</v>
      </c>
      <c r="G11" s="115">
        <v>5</v>
      </c>
      <c r="H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</row>
    <row r="12" spans="1:104" ht="42.75" customHeight="1">
      <c r="A12" s="54">
        <v>8</v>
      </c>
      <c r="B12" s="7" t="s">
        <v>11</v>
      </c>
      <c r="C12" s="8"/>
      <c r="D12" s="8">
        <v>25000</v>
      </c>
      <c r="E12" s="8">
        <v>5000</v>
      </c>
      <c r="F12" s="8">
        <v>5000</v>
      </c>
      <c r="G12" s="115">
        <v>2</v>
      </c>
      <c r="H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</row>
    <row r="13" spans="1:104" ht="39.75" customHeight="1">
      <c r="A13" s="54">
        <v>9</v>
      </c>
      <c r="B13" s="7" t="s">
        <v>12</v>
      </c>
      <c r="C13" s="8"/>
      <c r="D13" s="8">
        <v>50000</v>
      </c>
      <c r="E13" s="8"/>
      <c r="F13" s="8"/>
      <c r="G13" s="115">
        <v>4</v>
      </c>
      <c r="H13" s="9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</row>
    <row r="14" spans="1:104" ht="39.75" customHeight="1">
      <c r="A14" s="54">
        <v>10</v>
      </c>
      <c r="B14" s="7" t="s">
        <v>13</v>
      </c>
      <c r="C14" s="8"/>
      <c r="D14" s="8"/>
      <c r="E14" s="8">
        <v>50000</v>
      </c>
      <c r="F14" s="8"/>
      <c r="G14" s="115">
        <v>8</v>
      </c>
      <c r="H14" s="9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</row>
    <row r="15" spans="1:104" ht="39.75" customHeight="1">
      <c r="A15" s="54">
        <v>11</v>
      </c>
      <c r="B15" s="7" t="s">
        <v>14</v>
      </c>
      <c r="C15" s="8"/>
      <c r="D15" s="8">
        <v>75000</v>
      </c>
      <c r="E15" s="8"/>
      <c r="F15" s="8"/>
      <c r="G15" s="115">
        <v>7</v>
      </c>
      <c r="H15" s="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</row>
    <row r="16" spans="1:104" ht="39.75" customHeight="1">
      <c r="A16" s="54">
        <v>12</v>
      </c>
      <c r="B16" s="7" t="s">
        <v>15</v>
      </c>
      <c r="C16" s="8"/>
      <c r="D16" s="8">
        <v>50000</v>
      </c>
      <c r="E16" s="8">
        <v>150000</v>
      </c>
      <c r="F16" s="8">
        <v>250000</v>
      </c>
      <c r="G16" s="115">
        <v>8</v>
      </c>
      <c r="H16" s="9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</row>
    <row r="17" spans="1:104" ht="39.75" customHeight="1">
      <c r="A17" s="54">
        <v>13</v>
      </c>
      <c r="B17" s="7" t="s">
        <v>16</v>
      </c>
      <c r="C17" s="8"/>
      <c r="D17" s="8">
        <v>20000</v>
      </c>
      <c r="E17" s="8"/>
      <c r="F17" s="8"/>
      <c r="G17" s="115">
        <v>7</v>
      </c>
      <c r="H17" s="9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</row>
    <row r="18" spans="1:104" ht="39.75" customHeight="1">
      <c r="A18" s="54">
        <v>14</v>
      </c>
      <c r="B18" s="7" t="s">
        <v>17</v>
      </c>
      <c r="C18" s="8"/>
      <c r="D18" s="8">
        <v>20000</v>
      </c>
      <c r="E18" s="8"/>
      <c r="F18" s="8"/>
      <c r="G18" s="115">
        <v>22</v>
      </c>
      <c r="H18" s="9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</row>
    <row r="19" spans="1:104" ht="39.75" customHeight="1">
      <c r="A19" s="54">
        <v>15</v>
      </c>
      <c r="B19" s="7" t="s">
        <v>18</v>
      </c>
      <c r="C19" s="8"/>
      <c r="D19" s="8">
        <v>50000</v>
      </c>
      <c r="E19" s="8"/>
      <c r="F19" s="8"/>
      <c r="G19" s="115">
        <v>2</v>
      </c>
      <c r="H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</row>
    <row r="20" spans="1:104" ht="39.75" customHeight="1">
      <c r="A20" s="54">
        <v>16</v>
      </c>
      <c r="B20" s="7" t="s">
        <v>19</v>
      </c>
      <c r="C20" s="8"/>
      <c r="D20" s="8">
        <v>11000</v>
      </c>
      <c r="E20" s="8"/>
      <c r="F20" s="8"/>
      <c r="G20" s="115">
        <v>3</v>
      </c>
      <c r="H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</row>
    <row r="21" spans="1:104" ht="64.5" customHeight="1">
      <c r="A21" s="54">
        <v>17</v>
      </c>
      <c r="B21" s="7" t="s">
        <v>20</v>
      </c>
      <c r="C21" s="8"/>
      <c r="D21" s="8">
        <v>20000</v>
      </c>
      <c r="E21" s="8"/>
      <c r="F21" s="8"/>
      <c r="G21" s="115">
        <v>9</v>
      </c>
      <c r="H21" s="9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</row>
    <row r="22" spans="1:84" ht="39.75" customHeight="1">
      <c r="A22" s="54">
        <v>18</v>
      </c>
      <c r="B22" s="7" t="s">
        <v>21</v>
      </c>
      <c r="C22" s="8"/>
      <c r="D22" s="8">
        <v>30000</v>
      </c>
      <c r="E22" s="8"/>
      <c r="F22" s="8"/>
      <c r="G22" s="115">
        <v>2</v>
      </c>
      <c r="H22" s="9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39.75" customHeight="1">
      <c r="A23" s="54">
        <v>19</v>
      </c>
      <c r="B23" s="7" t="s">
        <v>22</v>
      </c>
      <c r="C23" s="8"/>
      <c r="D23" s="8">
        <v>60000</v>
      </c>
      <c r="E23" s="8"/>
      <c r="F23" s="8"/>
      <c r="G23" s="115">
        <v>9</v>
      </c>
      <c r="H23" s="9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104" ht="45" customHeight="1">
      <c r="A24" s="54">
        <v>20</v>
      </c>
      <c r="B24" s="7" t="s">
        <v>23</v>
      </c>
      <c r="C24" s="8"/>
      <c r="D24" s="8">
        <v>30000</v>
      </c>
      <c r="E24" s="8"/>
      <c r="F24" s="8"/>
      <c r="G24" s="115">
        <v>22</v>
      </c>
      <c r="H24" s="9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</row>
    <row r="25" spans="1:104" ht="45" customHeight="1">
      <c r="A25" s="54">
        <v>21</v>
      </c>
      <c r="B25" s="7" t="s">
        <v>24</v>
      </c>
      <c r="C25" s="8"/>
      <c r="D25" s="8">
        <v>7500</v>
      </c>
      <c r="E25" s="8"/>
      <c r="F25" s="8"/>
      <c r="G25" s="115">
        <v>5</v>
      </c>
      <c r="H25" s="9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</row>
    <row r="26" spans="1:107" s="14" customFormat="1" ht="39.75" customHeight="1" thickBot="1">
      <c r="A26" s="117"/>
      <c r="B26" s="58" t="s">
        <v>25</v>
      </c>
      <c r="C26" s="120">
        <f>SUM(C3:C24)</f>
        <v>0</v>
      </c>
      <c r="D26" s="120">
        <f>SUM(D3:D25)</f>
        <v>653500</v>
      </c>
      <c r="E26" s="120">
        <f>SUM(E3:E25)</f>
        <v>405000</v>
      </c>
      <c r="F26" s="120">
        <f>SUM(F3:F25)</f>
        <v>455000</v>
      </c>
      <c r="G26" s="121"/>
      <c r="H26" s="5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31"/>
      <c r="DB26" s="17"/>
      <c r="DC26" s="17"/>
    </row>
    <row r="27" spans="1:84" s="17" customFormat="1" ht="39.75" customHeight="1" thickBot="1">
      <c r="A27" s="46"/>
      <c r="B27" s="110"/>
      <c r="C27" s="111"/>
      <c r="D27" s="112"/>
      <c r="E27" s="112"/>
      <c r="F27" s="112"/>
      <c r="G27" s="112"/>
      <c r="H27" s="15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</row>
    <row r="28" spans="1:107" s="14" customFormat="1" ht="39.75" customHeight="1">
      <c r="A28" s="158" t="s">
        <v>26</v>
      </c>
      <c r="B28" s="159"/>
      <c r="C28" s="159"/>
      <c r="D28" s="159"/>
      <c r="E28" s="159"/>
      <c r="F28" s="159"/>
      <c r="G28" s="160"/>
      <c r="H28" s="9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7"/>
      <c r="DB28" s="17"/>
      <c r="DC28" s="17"/>
    </row>
    <row r="29" spans="1:107" s="22" customFormat="1" ht="39.75" customHeight="1">
      <c r="A29" s="122"/>
      <c r="B29" s="18" t="s">
        <v>27</v>
      </c>
      <c r="C29" s="19" t="s">
        <v>2</v>
      </c>
      <c r="D29" s="20">
        <v>2006</v>
      </c>
      <c r="E29" s="21">
        <v>2007</v>
      </c>
      <c r="F29" s="21">
        <v>2008</v>
      </c>
      <c r="G29" s="123" t="s">
        <v>3</v>
      </c>
      <c r="H29" s="134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7"/>
      <c r="DB29" s="17"/>
      <c r="DC29" s="17"/>
    </row>
    <row r="30" spans="1:85" ht="61.5" customHeight="1">
      <c r="A30" s="54">
        <v>1</v>
      </c>
      <c r="B30" s="7" t="s">
        <v>28</v>
      </c>
      <c r="C30" s="8"/>
      <c r="D30" s="8">
        <v>185681.12</v>
      </c>
      <c r="E30" s="8"/>
      <c r="F30" s="8"/>
      <c r="G30" s="115">
        <v>13</v>
      </c>
      <c r="H30" s="9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</row>
    <row r="31" spans="1:107" s="23" customFormat="1" ht="48.75" customHeight="1">
      <c r="A31" s="54">
        <v>2</v>
      </c>
      <c r="B31" s="7" t="s">
        <v>29</v>
      </c>
      <c r="C31" s="8"/>
      <c r="D31" s="8">
        <v>150000</v>
      </c>
      <c r="E31" s="8">
        <v>100000</v>
      </c>
      <c r="F31" s="8">
        <v>100000</v>
      </c>
      <c r="G31" s="115">
        <v>7</v>
      </c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</row>
    <row r="32" spans="1:107" s="23" customFormat="1" ht="45.75" customHeight="1">
      <c r="A32" s="54">
        <v>3</v>
      </c>
      <c r="B32" s="7" t="s">
        <v>30</v>
      </c>
      <c r="C32" s="8"/>
      <c r="D32" s="8">
        <v>250000</v>
      </c>
      <c r="E32" s="8">
        <v>150000</v>
      </c>
      <c r="F32" s="8">
        <v>150000</v>
      </c>
      <c r="G32" s="115">
        <v>7</v>
      </c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</row>
    <row r="33" spans="1:107" s="14" customFormat="1" ht="39.75" customHeight="1" thickBot="1">
      <c r="A33" s="57"/>
      <c r="B33" s="58" t="s">
        <v>31</v>
      </c>
      <c r="C33" s="120">
        <f>SUM(C30:C32)</f>
        <v>0</v>
      </c>
      <c r="D33" s="120">
        <f>SUM(D30:D32)</f>
        <v>585681.12</v>
      </c>
      <c r="E33" s="120">
        <f>SUM(E30:E32)</f>
        <v>250000</v>
      </c>
      <c r="F33" s="120">
        <f>SUM(F30:F32)</f>
        <v>250000</v>
      </c>
      <c r="G33" s="124"/>
      <c r="H33" s="5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52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</row>
    <row r="34" spans="1:84" ht="39.75" customHeight="1" thickBot="1">
      <c r="A34" s="24"/>
      <c r="B34" s="25"/>
      <c r="C34" s="26"/>
      <c r="D34" s="27"/>
      <c r="E34" s="28"/>
      <c r="F34" s="29"/>
      <c r="G34" s="30"/>
      <c r="H34" s="3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</row>
    <row r="35" spans="1:107" s="14" customFormat="1" ht="39.75" customHeight="1">
      <c r="A35" s="158" t="s">
        <v>32</v>
      </c>
      <c r="B35" s="159"/>
      <c r="C35" s="159"/>
      <c r="D35" s="159"/>
      <c r="E35" s="159"/>
      <c r="F35" s="159"/>
      <c r="G35" s="160"/>
      <c r="H35" s="9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</row>
    <row r="36" spans="1:107" s="22" customFormat="1" ht="39.75" customHeight="1">
      <c r="A36" s="122"/>
      <c r="B36" s="18" t="s">
        <v>1</v>
      </c>
      <c r="C36" s="19" t="s">
        <v>2</v>
      </c>
      <c r="D36" s="20">
        <v>2006</v>
      </c>
      <c r="E36" s="21">
        <v>2007</v>
      </c>
      <c r="F36" s="21">
        <v>2008</v>
      </c>
      <c r="G36" s="123" t="s">
        <v>3</v>
      </c>
      <c r="H36" s="134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</row>
    <row r="37" spans="1:107" s="34" customFormat="1" ht="39.75" customHeight="1">
      <c r="A37" s="54">
        <v>1</v>
      </c>
      <c r="B37" s="8" t="s">
        <v>33</v>
      </c>
      <c r="C37" s="32"/>
      <c r="D37" s="8">
        <v>405000</v>
      </c>
      <c r="E37" s="32"/>
      <c r="F37" s="32"/>
      <c r="G37" s="115">
        <v>13</v>
      </c>
      <c r="H37" s="33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</row>
    <row r="38" spans="1:84" ht="39.75" customHeight="1">
      <c r="A38" s="54">
        <v>2</v>
      </c>
      <c r="B38" s="7" t="s">
        <v>34</v>
      </c>
      <c r="C38" s="8"/>
      <c r="D38" s="8">
        <v>150000</v>
      </c>
      <c r="E38" s="8">
        <v>115000</v>
      </c>
      <c r="F38" s="8"/>
      <c r="G38" s="115">
        <v>7</v>
      </c>
      <c r="H38" s="9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39.75" customHeight="1">
      <c r="A39" s="54">
        <v>3</v>
      </c>
      <c r="B39" s="7" t="s">
        <v>35</v>
      </c>
      <c r="C39" s="8"/>
      <c r="D39" s="8">
        <v>100000</v>
      </c>
      <c r="E39" s="8"/>
      <c r="F39" s="8"/>
      <c r="G39" s="115">
        <v>7</v>
      </c>
      <c r="H39" s="9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ht="44.25" customHeight="1">
      <c r="A40" s="54">
        <v>4</v>
      </c>
      <c r="B40" s="7" t="s">
        <v>36</v>
      </c>
      <c r="C40" s="8"/>
      <c r="D40" s="8">
        <v>100000</v>
      </c>
      <c r="E40" s="8"/>
      <c r="F40" s="8"/>
      <c r="G40" s="115">
        <v>7</v>
      </c>
      <c r="H40" s="9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ht="39.75" customHeight="1">
      <c r="A41" s="54">
        <v>5</v>
      </c>
      <c r="B41" s="7" t="s">
        <v>37</v>
      </c>
      <c r="C41" s="8"/>
      <c r="D41" s="8">
        <v>75000</v>
      </c>
      <c r="E41" s="8"/>
      <c r="F41" s="8"/>
      <c r="G41" s="115">
        <v>7</v>
      </c>
      <c r="H41" s="9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ht="39.75" customHeight="1">
      <c r="A42" s="54">
        <v>6</v>
      </c>
      <c r="B42" s="7" t="s">
        <v>38</v>
      </c>
      <c r="C42" s="8"/>
      <c r="D42" s="8">
        <v>100000</v>
      </c>
      <c r="E42" s="8"/>
      <c r="F42" s="8"/>
      <c r="G42" s="115">
        <v>7</v>
      </c>
      <c r="H42" s="9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39.75" customHeight="1">
      <c r="A43" s="54">
        <v>7</v>
      </c>
      <c r="B43" s="7" t="s">
        <v>39</v>
      </c>
      <c r="C43" s="8"/>
      <c r="D43" s="8">
        <v>0</v>
      </c>
      <c r="E43" s="8">
        <v>150000</v>
      </c>
      <c r="F43" s="8"/>
      <c r="G43" s="115">
        <v>7</v>
      </c>
      <c r="H43" s="9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39.75" customHeight="1">
      <c r="A44" s="63">
        <v>8</v>
      </c>
      <c r="B44" s="150" t="s">
        <v>40</v>
      </c>
      <c r="C44" s="154"/>
      <c r="D44" s="154"/>
      <c r="E44" s="8">
        <v>200000</v>
      </c>
      <c r="F44" s="8"/>
      <c r="G44" s="115">
        <v>9</v>
      </c>
      <c r="H44" s="9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ht="39.75" customHeight="1">
      <c r="A45" s="64"/>
      <c r="B45" s="151"/>
      <c r="C45" s="155"/>
      <c r="D45" s="155"/>
      <c r="E45" s="8">
        <v>100000</v>
      </c>
      <c r="F45" s="8"/>
      <c r="G45" s="115">
        <v>7</v>
      </c>
      <c r="H45" s="9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ht="57.75" customHeight="1">
      <c r="A46" s="54">
        <v>9</v>
      </c>
      <c r="B46" s="7" t="s">
        <v>41</v>
      </c>
      <c r="C46" s="8"/>
      <c r="D46" s="8">
        <v>125000</v>
      </c>
      <c r="E46" s="8"/>
      <c r="F46" s="8"/>
      <c r="G46" s="115">
        <v>8</v>
      </c>
      <c r="H46" s="9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107" s="35" customFormat="1" ht="28.5" customHeight="1">
      <c r="A47" s="63">
        <v>10</v>
      </c>
      <c r="B47" s="150" t="s">
        <v>42</v>
      </c>
      <c r="C47" s="154"/>
      <c r="D47" s="8">
        <v>552500</v>
      </c>
      <c r="E47" s="8"/>
      <c r="F47" s="8"/>
      <c r="G47" s="115">
        <v>8</v>
      </c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</row>
    <row r="48" spans="1:107" s="35" customFormat="1" ht="31.5" customHeight="1">
      <c r="A48" s="64"/>
      <c r="B48" s="151"/>
      <c r="C48" s="155"/>
      <c r="D48" s="8">
        <v>192500</v>
      </c>
      <c r="E48" s="8"/>
      <c r="F48" s="8"/>
      <c r="G48" s="115">
        <v>7</v>
      </c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</row>
    <row r="49" spans="1:84" ht="38.25" customHeight="1">
      <c r="A49" s="63">
        <v>11</v>
      </c>
      <c r="B49" s="150" t="s">
        <v>43</v>
      </c>
      <c r="C49" s="154"/>
      <c r="D49" s="8">
        <v>150000</v>
      </c>
      <c r="E49" s="8">
        <v>150000</v>
      </c>
      <c r="F49" s="8"/>
      <c r="G49" s="115">
        <v>7</v>
      </c>
      <c r="H49" s="9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38.25" customHeight="1">
      <c r="A50" s="64"/>
      <c r="B50" s="151"/>
      <c r="C50" s="155"/>
      <c r="D50" s="8">
        <v>200000</v>
      </c>
      <c r="E50" s="8">
        <v>250000</v>
      </c>
      <c r="F50" s="8"/>
      <c r="G50" s="115">
        <v>9</v>
      </c>
      <c r="H50" s="9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</row>
    <row r="51" spans="1:107" s="14" customFormat="1" ht="39.75" customHeight="1" thickBot="1">
      <c r="A51" s="57"/>
      <c r="B51" s="58" t="s">
        <v>44</v>
      </c>
      <c r="C51" s="120">
        <f>SUM(C38:C50)</f>
        <v>0</v>
      </c>
      <c r="D51" s="120">
        <f>SUM(D37:D50)</f>
        <v>2150000</v>
      </c>
      <c r="E51" s="120">
        <f>SUM(E37:E50)</f>
        <v>965000</v>
      </c>
      <c r="F51" s="120">
        <f>SUM(F37:F50)</f>
        <v>0</v>
      </c>
      <c r="G51" s="124"/>
      <c r="H51" s="51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52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</row>
    <row r="52" spans="1:84" ht="39.75" customHeight="1" thickBot="1">
      <c r="A52" s="24"/>
      <c r="B52" s="25"/>
      <c r="C52" s="26"/>
      <c r="D52" s="36"/>
      <c r="E52" s="36"/>
      <c r="F52" s="37"/>
      <c r="G52" s="30"/>
      <c r="H52" s="31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</row>
    <row r="53" spans="1:107" s="14" customFormat="1" ht="39.75" customHeight="1">
      <c r="A53" s="158" t="s">
        <v>45</v>
      </c>
      <c r="B53" s="159"/>
      <c r="C53" s="159"/>
      <c r="D53" s="159"/>
      <c r="E53" s="159"/>
      <c r="F53" s="159"/>
      <c r="G53" s="160"/>
      <c r="H53" s="9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</row>
    <row r="54" spans="1:120" s="2" customFormat="1" ht="39.75" customHeight="1">
      <c r="A54" s="53"/>
      <c r="B54" s="2" t="s">
        <v>1</v>
      </c>
      <c r="C54" s="2" t="s">
        <v>2</v>
      </c>
      <c r="D54" s="2">
        <v>2006</v>
      </c>
      <c r="E54" s="2">
        <v>2007</v>
      </c>
      <c r="F54" s="2">
        <v>2008</v>
      </c>
      <c r="G54" s="125" t="s">
        <v>3</v>
      </c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</row>
    <row r="55" spans="1:84" ht="57.75" customHeight="1">
      <c r="A55" s="54">
        <v>1</v>
      </c>
      <c r="B55" s="7" t="s">
        <v>46</v>
      </c>
      <c r="C55" s="8"/>
      <c r="D55" s="8">
        <v>150000</v>
      </c>
      <c r="E55" s="8">
        <v>150000</v>
      </c>
      <c r="F55" s="8">
        <v>150000</v>
      </c>
      <c r="G55" s="115">
        <v>12</v>
      </c>
      <c r="H55" s="9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</row>
    <row r="56" spans="1:84" ht="39.75" customHeight="1">
      <c r="A56" s="63">
        <v>2</v>
      </c>
      <c r="B56" s="150" t="s">
        <v>47</v>
      </c>
      <c r="C56" s="8"/>
      <c r="D56" s="8"/>
      <c r="E56" s="8">
        <v>1250000</v>
      </c>
      <c r="F56" s="8">
        <v>1250000</v>
      </c>
      <c r="G56" s="115">
        <v>10</v>
      </c>
      <c r="H56" s="9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</row>
    <row r="57" spans="1:84" ht="39.75" customHeight="1">
      <c r="A57" s="156"/>
      <c r="B57" s="157"/>
      <c r="C57" s="8"/>
      <c r="D57" s="8">
        <v>100000</v>
      </c>
      <c r="E57" s="8"/>
      <c r="F57" s="8"/>
      <c r="G57" s="115">
        <v>8</v>
      </c>
      <c r="H57" s="9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</row>
    <row r="58" spans="1:84" ht="39.75" customHeight="1">
      <c r="A58" s="64"/>
      <c r="B58" s="151"/>
      <c r="C58" s="8"/>
      <c r="D58" s="8">
        <v>150000</v>
      </c>
      <c r="E58" s="8"/>
      <c r="F58" s="8"/>
      <c r="G58" s="115">
        <v>7</v>
      </c>
      <c r="H58" s="9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pans="1:84" ht="39.75" customHeight="1">
      <c r="A59" s="54">
        <v>3</v>
      </c>
      <c r="B59" s="7" t="s">
        <v>48</v>
      </c>
      <c r="C59" s="8"/>
      <c r="D59" s="8">
        <v>200000</v>
      </c>
      <c r="E59" s="8">
        <v>150000</v>
      </c>
      <c r="F59" s="8">
        <v>50000</v>
      </c>
      <c r="G59" s="115">
        <v>20</v>
      </c>
      <c r="H59" s="9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pans="1:84" ht="45.75" customHeight="1">
      <c r="A60" s="54">
        <v>4</v>
      </c>
      <c r="B60" s="7" t="s">
        <v>49</v>
      </c>
      <c r="C60" s="8"/>
      <c r="D60" s="8">
        <v>150000</v>
      </c>
      <c r="E60" s="8"/>
      <c r="F60" s="8"/>
      <c r="G60" s="115">
        <v>20</v>
      </c>
      <c r="H60" s="9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pans="1:84" ht="39.75" customHeight="1">
      <c r="A61" s="63">
        <v>5</v>
      </c>
      <c r="B61" s="150" t="s">
        <v>50</v>
      </c>
      <c r="C61" s="8"/>
      <c r="D61" s="8">
        <v>79500</v>
      </c>
      <c r="E61" s="8"/>
      <c r="F61" s="8"/>
      <c r="G61" s="115">
        <v>7</v>
      </c>
      <c r="H61" s="9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1:84" ht="39.75" customHeight="1">
      <c r="A62" s="64"/>
      <c r="B62" s="151"/>
      <c r="C62" s="8"/>
      <c r="D62" s="8">
        <v>450500</v>
      </c>
      <c r="E62" s="8"/>
      <c r="F62" s="8"/>
      <c r="G62" s="115">
        <v>9</v>
      </c>
      <c r="H62" s="9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pans="1:84" ht="39.75" customHeight="1">
      <c r="A63" s="63">
        <v>6</v>
      </c>
      <c r="B63" s="150" t="s">
        <v>51</v>
      </c>
      <c r="C63" s="8"/>
      <c r="D63" s="8">
        <v>25500</v>
      </c>
      <c r="E63" s="8"/>
      <c r="F63" s="8"/>
      <c r="G63" s="115">
        <v>7</v>
      </c>
      <c r="H63" s="9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</row>
    <row r="64" spans="1:84" ht="39.75" customHeight="1">
      <c r="A64" s="64"/>
      <c r="B64" s="151"/>
      <c r="C64" s="8"/>
      <c r="D64" s="8">
        <v>144500</v>
      </c>
      <c r="E64" s="8"/>
      <c r="F64" s="8"/>
      <c r="G64" s="115">
        <v>9</v>
      </c>
      <c r="H64" s="9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1:84" ht="39.75" customHeight="1">
      <c r="A65" s="63">
        <v>7</v>
      </c>
      <c r="B65" s="150" t="s">
        <v>52</v>
      </c>
      <c r="C65" s="8"/>
      <c r="D65" s="8">
        <v>239000</v>
      </c>
      <c r="E65" s="8"/>
      <c r="F65" s="8"/>
      <c r="G65" s="115">
        <v>7</v>
      </c>
      <c r="H65" s="9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</row>
    <row r="66" spans="1:84" ht="39.75" customHeight="1">
      <c r="A66" s="64"/>
      <c r="B66" s="151"/>
      <c r="C66" s="8"/>
      <c r="D66" s="8">
        <v>239000</v>
      </c>
      <c r="E66" s="8"/>
      <c r="F66" s="8"/>
      <c r="G66" s="115">
        <v>16</v>
      </c>
      <c r="H66" s="9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ht="39.75" customHeight="1">
      <c r="A67" s="63">
        <v>8</v>
      </c>
      <c r="B67" s="150" t="s">
        <v>53</v>
      </c>
      <c r="C67" s="154"/>
      <c r="D67" s="8">
        <v>50000</v>
      </c>
      <c r="E67" s="8"/>
      <c r="F67" s="8"/>
      <c r="G67" s="115">
        <v>7</v>
      </c>
      <c r="H67" s="9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ht="35.25" customHeight="1">
      <c r="A68" s="64"/>
      <c r="B68" s="151"/>
      <c r="C68" s="155"/>
      <c r="D68" s="8"/>
      <c r="E68" s="8">
        <v>1000000</v>
      </c>
      <c r="F68" s="8">
        <v>1000000</v>
      </c>
      <c r="G68" s="115">
        <v>21</v>
      </c>
      <c r="H68" s="9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ht="32.25" customHeight="1">
      <c r="A69" s="63">
        <v>9</v>
      </c>
      <c r="B69" s="150" t="s">
        <v>54</v>
      </c>
      <c r="C69" s="8"/>
      <c r="D69" s="8">
        <v>10000</v>
      </c>
      <c r="E69" s="8"/>
      <c r="F69" s="8"/>
      <c r="G69" s="115">
        <v>5</v>
      </c>
      <c r="H69" s="9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ht="32.25" customHeight="1">
      <c r="A70" s="64"/>
      <c r="B70" s="151"/>
      <c r="C70" s="8"/>
      <c r="D70" s="8"/>
      <c r="E70" s="8">
        <v>50000</v>
      </c>
      <c r="F70" s="8">
        <v>50000</v>
      </c>
      <c r="G70" s="115">
        <v>9</v>
      </c>
      <c r="H70" s="9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ht="32.25" customHeight="1">
      <c r="A71" s="126">
        <v>10</v>
      </c>
      <c r="B71" s="40" t="s">
        <v>55</v>
      </c>
      <c r="C71" s="41"/>
      <c r="D71" s="41">
        <v>900000</v>
      </c>
      <c r="E71" s="41"/>
      <c r="F71" s="41"/>
      <c r="G71" s="127">
        <v>9</v>
      </c>
      <c r="H71" s="9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107" s="14" customFormat="1" ht="48" customHeight="1" thickBot="1">
      <c r="A72" s="57"/>
      <c r="B72" s="58" t="s">
        <v>56</v>
      </c>
      <c r="C72" s="120">
        <f>SUM(C55:C68)</f>
        <v>0</v>
      </c>
      <c r="D72" s="128">
        <f>SUM(D55:D70)</f>
        <v>1988000</v>
      </c>
      <c r="E72" s="128">
        <f>SUM(E55:E70)</f>
        <v>2600000</v>
      </c>
      <c r="F72" s="128">
        <f>SUM(F55:F70)</f>
        <v>2500000</v>
      </c>
      <c r="G72" s="124"/>
      <c r="H72" s="51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52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</row>
    <row r="73" spans="1:84" ht="39.75" customHeight="1" thickBot="1">
      <c r="A73" s="24"/>
      <c r="B73" s="25"/>
      <c r="C73" s="26"/>
      <c r="D73" s="36"/>
      <c r="E73" s="36"/>
      <c r="F73" s="37"/>
      <c r="G73" s="30"/>
      <c r="H73" s="31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</row>
    <row r="74" spans="1:107" s="14" customFormat="1" ht="39.75" customHeight="1">
      <c r="A74" s="119" t="s">
        <v>57</v>
      </c>
      <c r="B74" s="61"/>
      <c r="C74" s="61"/>
      <c r="D74" s="61"/>
      <c r="E74" s="61"/>
      <c r="F74" s="61"/>
      <c r="G74" s="62"/>
      <c r="H74" s="9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</row>
    <row r="75" spans="1:120" s="2" customFormat="1" ht="39.75" customHeight="1">
      <c r="A75" s="53"/>
      <c r="B75" s="2" t="s">
        <v>1</v>
      </c>
      <c r="C75" s="2" t="s">
        <v>2</v>
      </c>
      <c r="D75" s="2">
        <v>2006</v>
      </c>
      <c r="E75" s="2">
        <v>2007</v>
      </c>
      <c r="F75" s="2">
        <v>2008</v>
      </c>
      <c r="G75" s="125" t="s">
        <v>3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</row>
    <row r="76" spans="1:84" ht="39.75" customHeight="1">
      <c r="A76" s="144">
        <v>1</v>
      </c>
      <c r="B76" s="152" t="s">
        <v>58</v>
      </c>
      <c r="C76" s="8"/>
      <c r="D76" s="8">
        <v>375000</v>
      </c>
      <c r="E76" s="8"/>
      <c r="F76" s="8"/>
      <c r="G76" s="115">
        <v>8</v>
      </c>
      <c r="H76" s="42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43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ht="39.75" customHeight="1">
      <c r="A77" s="144"/>
      <c r="B77" s="152"/>
      <c r="C77" s="8"/>
      <c r="D77" s="8">
        <v>375000</v>
      </c>
      <c r="E77" s="8"/>
      <c r="F77" s="8"/>
      <c r="G77" s="115">
        <v>7</v>
      </c>
      <c r="H77" s="4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43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107" s="14" customFormat="1" ht="39.75" customHeight="1" thickBot="1">
      <c r="A78" s="57"/>
      <c r="B78" s="58" t="s">
        <v>59</v>
      </c>
      <c r="C78" s="120">
        <f>SUM(C76:C77)</f>
        <v>0</v>
      </c>
      <c r="D78" s="120">
        <f>SUM(D76:D77)</f>
        <v>750000</v>
      </c>
      <c r="E78" s="120">
        <f>SUM(E76:E77)</f>
        <v>0</v>
      </c>
      <c r="F78" s="120">
        <f>SUM(F76:F77)</f>
        <v>0</v>
      </c>
      <c r="G78" s="124">
        <f>SUM(C78:F78)</f>
        <v>750000</v>
      </c>
      <c r="H78" s="5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52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</row>
    <row r="79" spans="1:85" ht="39.75" customHeight="1" thickBot="1">
      <c r="A79" s="24"/>
      <c r="B79" s="25"/>
      <c r="C79" s="26"/>
      <c r="D79" s="36"/>
      <c r="E79" s="36"/>
      <c r="F79" s="37"/>
      <c r="G79" s="30"/>
      <c r="H79" s="31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45"/>
    </row>
    <row r="80" spans="1:107" s="14" customFormat="1" ht="39.75" customHeight="1">
      <c r="A80" s="119" t="s">
        <v>60</v>
      </c>
      <c r="B80" s="61"/>
      <c r="C80" s="61"/>
      <c r="D80" s="61"/>
      <c r="E80" s="61"/>
      <c r="F80" s="61"/>
      <c r="G80" s="62"/>
      <c r="H80" s="9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</row>
    <row r="81" spans="1:120" s="2" customFormat="1" ht="39.75" customHeight="1">
      <c r="A81" s="53"/>
      <c r="B81" s="2" t="s">
        <v>1</v>
      </c>
      <c r="C81" s="2" t="s">
        <v>2</v>
      </c>
      <c r="D81" s="2">
        <v>2006</v>
      </c>
      <c r="E81" s="2">
        <v>2007</v>
      </c>
      <c r="F81" s="2">
        <v>2008</v>
      </c>
      <c r="G81" s="125" t="s">
        <v>3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</row>
    <row r="82" spans="1:84" ht="39.75" customHeight="1">
      <c r="A82" s="63">
        <v>1</v>
      </c>
      <c r="B82" s="150" t="s">
        <v>61</v>
      </c>
      <c r="C82" s="8"/>
      <c r="D82" s="8">
        <v>150000</v>
      </c>
      <c r="E82" s="8"/>
      <c r="F82" s="8"/>
      <c r="G82" s="115">
        <v>8</v>
      </c>
      <c r="H82" s="9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43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</row>
    <row r="83" spans="1:84" ht="39.75" customHeight="1">
      <c r="A83" s="64"/>
      <c r="B83" s="151"/>
      <c r="C83" s="8"/>
      <c r="D83" s="8">
        <v>150000</v>
      </c>
      <c r="E83" s="8"/>
      <c r="F83" s="8"/>
      <c r="G83" s="115">
        <v>7</v>
      </c>
      <c r="H83" s="9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43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  <row r="84" spans="1:84" ht="51.75" customHeight="1">
      <c r="A84" s="63">
        <v>2</v>
      </c>
      <c r="B84" s="150" t="s">
        <v>62</v>
      </c>
      <c r="C84" s="8"/>
      <c r="D84" s="8">
        <v>85000</v>
      </c>
      <c r="E84" s="8"/>
      <c r="F84" s="8"/>
      <c r="G84" s="115">
        <v>8</v>
      </c>
      <c r="H84" s="9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43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</row>
    <row r="85" spans="1:84" ht="51.75" customHeight="1">
      <c r="A85" s="64"/>
      <c r="B85" s="151"/>
      <c r="C85" s="8"/>
      <c r="D85" s="8">
        <v>15000</v>
      </c>
      <c r="E85" s="8"/>
      <c r="F85" s="8"/>
      <c r="G85" s="115">
        <v>7</v>
      </c>
      <c r="H85" s="9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43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</row>
    <row r="86" spans="1:84" ht="51.75" customHeight="1">
      <c r="A86" s="54">
        <v>3</v>
      </c>
      <c r="B86" s="7" t="s">
        <v>63</v>
      </c>
      <c r="C86" s="8"/>
      <c r="D86" s="8">
        <v>300000</v>
      </c>
      <c r="E86" s="8"/>
      <c r="F86" s="8"/>
      <c r="G86" s="115">
        <v>7</v>
      </c>
      <c r="H86" s="9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43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</row>
    <row r="87" spans="1:84" ht="65.25" customHeight="1">
      <c r="A87" s="116">
        <v>4</v>
      </c>
      <c r="B87" s="12" t="s">
        <v>64</v>
      </c>
      <c r="C87" s="8"/>
      <c r="D87" s="8">
        <v>950000</v>
      </c>
      <c r="E87" s="8"/>
      <c r="F87" s="8"/>
      <c r="G87" s="115">
        <v>23</v>
      </c>
      <c r="H87" s="9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43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ht="42" customHeight="1">
      <c r="A88" s="54">
        <v>5</v>
      </c>
      <c r="B88" s="12" t="s">
        <v>65</v>
      </c>
      <c r="C88" s="8"/>
      <c r="D88" s="8">
        <v>4300000</v>
      </c>
      <c r="E88" s="8"/>
      <c r="F88" s="8"/>
      <c r="G88" s="115">
        <v>9</v>
      </c>
      <c r="H88" s="9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43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ht="42" customHeight="1">
      <c r="A89" s="116">
        <v>6</v>
      </c>
      <c r="B89" s="12" t="s">
        <v>66</v>
      </c>
      <c r="C89" s="8"/>
      <c r="D89" s="8">
        <v>500000</v>
      </c>
      <c r="E89" s="8">
        <v>500000</v>
      </c>
      <c r="F89" s="8"/>
      <c r="G89" s="115">
        <v>7</v>
      </c>
      <c r="H89" s="9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43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ht="39.75" customHeight="1">
      <c r="A90" s="144">
        <v>7</v>
      </c>
      <c r="B90" s="152" t="s">
        <v>67</v>
      </c>
      <c r="C90" s="8"/>
      <c r="D90" s="8"/>
      <c r="E90" s="8">
        <v>1860000</v>
      </c>
      <c r="F90" s="8">
        <v>1860000</v>
      </c>
      <c r="G90" s="115">
        <v>9</v>
      </c>
      <c r="H90" s="9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43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ht="39.75" customHeight="1">
      <c r="A91" s="144"/>
      <c r="B91" s="152"/>
      <c r="C91" s="8"/>
      <c r="D91" s="8"/>
      <c r="E91" s="8">
        <v>140000</v>
      </c>
      <c r="F91" s="8">
        <v>140000</v>
      </c>
      <c r="G91" s="115">
        <v>7</v>
      </c>
      <c r="H91" s="9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43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107" s="14" customFormat="1" ht="39.75" customHeight="1" thickBot="1">
      <c r="A92" s="57"/>
      <c r="B92" s="58" t="s">
        <v>68</v>
      </c>
      <c r="C92" s="59">
        <f>SUM(C82:C91)</f>
        <v>0</v>
      </c>
      <c r="D92" s="60">
        <f>SUM(D82:D91)</f>
        <v>6450000</v>
      </c>
      <c r="E92" s="60">
        <f>SUM(E82:E91)</f>
        <v>2500000</v>
      </c>
      <c r="F92" s="60">
        <f>SUM(F82:F91)</f>
        <v>2000000</v>
      </c>
      <c r="G92" s="129">
        <f>SUM(C92:F92)</f>
        <v>10950000</v>
      </c>
      <c r="H92" s="51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52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</row>
    <row r="93" spans="1:85" s="17" customFormat="1" ht="39.75" customHeight="1" thickBot="1">
      <c r="A93" s="46"/>
      <c r="B93" s="47"/>
      <c r="C93" s="48"/>
      <c r="D93" s="49"/>
      <c r="E93" s="49"/>
      <c r="F93" s="49"/>
      <c r="G93" s="50"/>
      <c r="H93" s="51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52"/>
    </row>
    <row r="94" spans="1:107" s="14" customFormat="1" ht="39.75" customHeight="1">
      <c r="A94" s="119" t="s">
        <v>69</v>
      </c>
      <c r="B94" s="61"/>
      <c r="C94" s="61"/>
      <c r="D94" s="61"/>
      <c r="E94" s="61"/>
      <c r="F94" s="61"/>
      <c r="G94" s="62"/>
      <c r="H94" s="9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</row>
    <row r="95" spans="1:120" s="2" customFormat="1" ht="39.75" customHeight="1">
      <c r="A95" s="53"/>
      <c r="B95" s="2" t="s">
        <v>1</v>
      </c>
      <c r="C95" s="2" t="s">
        <v>2</v>
      </c>
      <c r="D95" s="2">
        <v>2006</v>
      </c>
      <c r="E95" s="2">
        <v>2007</v>
      </c>
      <c r="F95" s="2">
        <v>2008</v>
      </c>
      <c r="G95" s="125" t="s">
        <v>3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</row>
    <row r="96" spans="1:93" s="55" customFormat="1" ht="39.75" customHeight="1">
      <c r="A96" s="54">
        <v>1</v>
      </c>
      <c r="B96" s="7" t="s">
        <v>70</v>
      </c>
      <c r="C96" s="8"/>
      <c r="D96" s="8">
        <v>5000000</v>
      </c>
      <c r="E96" s="8"/>
      <c r="F96" s="8"/>
      <c r="G96" s="115">
        <v>14</v>
      </c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43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1"/>
      <c r="CH96" s="11"/>
      <c r="CI96" s="11"/>
      <c r="CJ96" s="11"/>
      <c r="CK96" s="11"/>
      <c r="CL96" s="11"/>
      <c r="CM96" s="11"/>
      <c r="CN96" s="11"/>
      <c r="CO96" s="11"/>
    </row>
    <row r="97" spans="1:93" s="55" customFormat="1" ht="39.75" customHeight="1">
      <c r="A97" s="144">
        <v>2</v>
      </c>
      <c r="B97" s="145" t="s">
        <v>71</v>
      </c>
      <c r="C97" s="8"/>
      <c r="D97" s="8">
        <v>900000</v>
      </c>
      <c r="E97" s="8"/>
      <c r="F97" s="8"/>
      <c r="G97" s="115">
        <v>15</v>
      </c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43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1"/>
      <c r="CH97" s="11"/>
      <c r="CI97" s="11"/>
      <c r="CJ97" s="11"/>
      <c r="CK97" s="11"/>
      <c r="CL97" s="11"/>
      <c r="CM97" s="11"/>
      <c r="CN97" s="11"/>
      <c r="CO97" s="11"/>
    </row>
    <row r="98" spans="1:93" s="55" customFormat="1" ht="39.75" customHeight="1">
      <c r="A98" s="144"/>
      <c r="B98" s="145"/>
      <c r="C98" s="8"/>
      <c r="D98" s="8">
        <v>450000</v>
      </c>
      <c r="E98" s="8"/>
      <c r="F98" s="8"/>
      <c r="G98" s="115">
        <v>21</v>
      </c>
      <c r="H98" s="5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43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56"/>
      <c r="CH98" s="11"/>
      <c r="CI98" s="11"/>
      <c r="CJ98" s="11"/>
      <c r="CK98" s="11"/>
      <c r="CL98" s="11"/>
      <c r="CM98" s="11"/>
      <c r="CN98" s="11"/>
      <c r="CO98" s="11"/>
    </row>
    <row r="99" spans="1:107" s="65" customFormat="1" ht="39.75" customHeight="1" thickBot="1">
      <c r="A99" s="57"/>
      <c r="B99" s="58" t="s">
        <v>72</v>
      </c>
      <c r="C99" s="59">
        <f>SUM(C96:C98)</f>
        <v>0</v>
      </c>
      <c r="D99" s="60">
        <f>SUM(D96:D98)</f>
        <v>6350000</v>
      </c>
      <c r="E99" s="60">
        <f>SUM(E96:E98)</f>
        <v>0</v>
      </c>
      <c r="F99" s="60">
        <f>SUM(F96:F98)</f>
        <v>0</v>
      </c>
      <c r="G99" s="129">
        <f>SUM(C99:F99)</f>
        <v>6350000</v>
      </c>
      <c r="H99" s="51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52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</row>
    <row r="100" spans="1:28" s="67" customFormat="1" ht="39.75" customHeight="1">
      <c r="A100" s="46"/>
      <c r="B100" s="47"/>
      <c r="C100" s="48"/>
      <c r="D100" s="49"/>
      <c r="E100" s="49"/>
      <c r="F100" s="49"/>
      <c r="G100" s="50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</row>
    <row r="101" spans="1:28" s="71" customFormat="1" ht="39.75" customHeight="1" thickBot="1">
      <c r="A101" s="146"/>
      <c r="B101" s="146"/>
      <c r="C101" s="146"/>
      <c r="D101" s="146"/>
      <c r="E101" s="146"/>
      <c r="F101" s="146"/>
      <c r="G101" s="146"/>
      <c r="H101" s="68"/>
      <c r="I101" s="69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107" s="65" customFormat="1" ht="39.75" customHeight="1" thickBot="1">
      <c r="A102" s="147" t="s">
        <v>73</v>
      </c>
      <c r="B102" s="148"/>
      <c r="C102" s="148"/>
      <c r="D102" s="148"/>
      <c r="E102" s="148"/>
      <c r="F102" s="148"/>
      <c r="G102" s="149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</row>
    <row r="103" spans="1:120" s="2" customFormat="1" ht="78" customHeight="1">
      <c r="A103" s="72"/>
      <c r="B103" s="73" t="s">
        <v>74</v>
      </c>
      <c r="C103" s="73" t="s">
        <v>2</v>
      </c>
      <c r="D103" s="73">
        <v>2006</v>
      </c>
      <c r="E103" s="73">
        <v>2007</v>
      </c>
      <c r="F103" s="74">
        <v>2008</v>
      </c>
      <c r="G103" s="130" t="s">
        <v>75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</row>
    <row r="104" spans="1:68" ht="39.75" customHeight="1">
      <c r="A104" s="75">
        <v>1</v>
      </c>
      <c r="B104" s="76" t="s">
        <v>76</v>
      </c>
      <c r="C104" s="77">
        <f>SUM(C26)</f>
        <v>0</v>
      </c>
      <c r="D104" s="78">
        <f>SUM(D26)</f>
        <v>653500</v>
      </c>
      <c r="E104" s="78">
        <f>SUM(E26)</f>
        <v>405000</v>
      </c>
      <c r="F104" s="79">
        <f>SUM(F26)</f>
        <v>455000</v>
      </c>
      <c r="G104" s="131">
        <f aca="true" t="shared" si="0" ref="G104:G110">C104+D104+E104+F104</f>
        <v>1513500</v>
      </c>
      <c r="H104" s="51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</row>
    <row r="105" spans="1:68" ht="39.75" customHeight="1">
      <c r="A105" s="75">
        <v>2</v>
      </c>
      <c r="B105" s="76" t="s">
        <v>77</v>
      </c>
      <c r="C105" s="77">
        <f>SUM(C33)</f>
        <v>0</v>
      </c>
      <c r="D105" s="78">
        <f>SUM(D33)</f>
        <v>585681.12</v>
      </c>
      <c r="E105" s="78">
        <f>SUM(E33)</f>
        <v>250000</v>
      </c>
      <c r="F105" s="80">
        <f>SUM(F33)</f>
        <v>250000</v>
      </c>
      <c r="G105" s="131">
        <f t="shared" si="0"/>
        <v>1085681.12</v>
      </c>
      <c r="H105" s="51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</row>
    <row r="106" spans="1:68" ht="39.75" customHeight="1">
      <c r="A106" s="75">
        <v>3</v>
      </c>
      <c r="B106" s="76" t="s">
        <v>78</v>
      </c>
      <c r="C106" s="77">
        <f>SUM(C51)</f>
        <v>0</v>
      </c>
      <c r="D106" s="78">
        <v>0</v>
      </c>
      <c r="E106" s="78">
        <f>SUM(E51)</f>
        <v>965000</v>
      </c>
      <c r="F106" s="79">
        <f>SUM(F51)</f>
        <v>0</v>
      </c>
      <c r="G106" s="131">
        <f t="shared" si="0"/>
        <v>965000</v>
      </c>
      <c r="H106" s="51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</row>
    <row r="107" spans="1:68" ht="39.75" customHeight="1">
      <c r="A107" s="75">
        <v>4</v>
      </c>
      <c r="B107" s="76" t="s">
        <v>79</v>
      </c>
      <c r="C107" s="77">
        <f>SUM(C72)</f>
        <v>0</v>
      </c>
      <c r="D107" s="78">
        <f>SUM(D72)</f>
        <v>1988000</v>
      </c>
      <c r="E107" s="78">
        <f>SUM(E72)</f>
        <v>2600000</v>
      </c>
      <c r="F107" s="79">
        <f>SUM(F72)</f>
        <v>2500000</v>
      </c>
      <c r="G107" s="131">
        <f t="shared" si="0"/>
        <v>7088000</v>
      </c>
      <c r="H107" s="51"/>
      <c r="I107" s="11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</row>
    <row r="108" spans="1:68" ht="39.75" customHeight="1">
      <c r="A108" s="75">
        <v>5</v>
      </c>
      <c r="B108" s="76" t="s">
        <v>80</v>
      </c>
      <c r="C108" s="77">
        <f>SUM(C78)</f>
        <v>0</v>
      </c>
      <c r="D108" s="78">
        <f>SUM(D78)</f>
        <v>750000</v>
      </c>
      <c r="E108" s="78">
        <f>SUM(E78)</f>
        <v>0</v>
      </c>
      <c r="F108" s="79">
        <f>SUM(F78)</f>
        <v>0</v>
      </c>
      <c r="G108" s="131">
        <f t="shared" si="0"/>
        <v>750000</v>
      </c>
      <c r="H108" s="51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</row>
    <row r="109" spans="1:68" ht="39.75" customHeight="1">
      <c r="A109" s="75">
        <v>6</v>
      </c>
      <c r="B109" s="76" t="s">
        <v>81</v>
      </c>
      <c r="C109" s="77">
        <f>C92</f>
        <v>0</v>
      </c>
      <c r="D109" s="78">
        <f>D92</f>
        <v>6450000</v>
      </c>
      <c r="E109" s="78">
        <f>E92</f>
        <v>2500000</v>
      </c>
      <c r="F109" s="79">
        <f>F92</f>
        <v>2000000</v>
      </c>
      <c r="G109" s="131">
        <f t="shared" si="0"/>
        <v>10950000</v>
      </c>
      <c r="H109" s="51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</row>
    <row r="110" spans="1:68" ht="39.75" customHeight="1" thickBot="1">
      <c r="A110" s="81">
        <v>7</v>
      </c>
      <c r="B110" s="82" t="s">
        <v>82</v>
      </c>
      <c r="C110" s="83">
        <f>C98</f>
        <v>0</v>
      </c>
      <c r="D110" s="84">
        <f>D99</f>
        <v>6350000</v>
      </c>
      <c r="E110" s="84">
        <f>E98</f>
        <v>0</v>
      </c>
      <c r="F110" s="85">
        <f>F98</f>
        <v>0</v>
      </c>
      <c r="G110" s="132">
        <f t="shared" si="0"/>
        <v>6350000</v>
      </c>
      <c r="H110" s="51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</row>
    <row r="111" spans="1:68" ht="39.75" customHeight="1" thickBot="1">
      <c r="A111" s="86"/>
      <c r="B111" s="87" t="s">
        <v>83</v>
      </c>
      <c r="C111" s="88">
        <f>C99</f>
        <v>0</v>
      </c>
      <c r="D111" s="88">
        <f>SUM(D104:D110)</f>
        <v>16777181.120000001</v>
      </c>
      <c r="E111" s="88">
        <f>SUM(E104:E110)</f>
        <v>6720000</v>
      </c>
      <c r="F111" s="89">
        <f>SUM(F104:F110)</f>
        <v>5205000</v>
      </c>
      <c r="G111" s="133"/>
      <c r="H111" s="51"/>
      <c r="I111" s="15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</row>
    <row r="112" spans="1:68" ht="39.75" customHeight="1">
      <c r="A112" s="90"/>
      <c r="D112" s="91"/>
      <c r="E112" s="91"/>
      <c r="F112" s="91"/>
      <c r="G112" s="92"/>
      <c r="H112" s="51"/>
      <c r="I112" s="15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</row>
    <row r="113" spans="1:68" s="17" customFormat="1" ht="39.75" customHeight="1">
      <c r="A113" s="141"/>
      <c r="B113" s="141"/>
      <c r="C113" s="141"/>
      <c r="D113" s="141"/>
      <c r="E113" s="141"/>
      <c r="F113" s="141"/>
      <c r="G113" s="141"/>
      <c r="H113" s="51"/>
      <c r="I113" s="51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</row>
    <row r="114" spans="1:68" ht="39.75" customHeight="1">
      <c r="A114" s="11"/>
      <c r="C114" s="11"/>
      <c r="D114" s="11"/>
      <c r="E114" s="11"/>
      <c r="G114" s="11"/>
      <c r="H114" s="51"/>
      <c r="I114" s="93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</row>
    <row r="115" spans="1:28" s="67" customFormat="1" ht="39.75" customHeight="1">
      <c r="A115" s="142"/>
      <c r="B115" s="142"/>
      <c r="C115" s="142"/>
      <c r="D115" s="142"/>
      <c r="E115" s="142"/>
      <c r="F115" s="142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</row>
    <row r="116" spans="1:68" s="136" customFormat="1" ht="39.75" customHeight="1">
      <c r="A116" s="104"/>
      <c r="C116" s="137"/>
      <c r="D116" s="138"/>
      <c r="E116" s="139"/>
      <c r="F116" s="139"/>
      <c r="G116" s="38"/>
      <c r="H116" s="38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</row>
    <row r="117" spans="1:12" ht="39.75" customHeight="1">
      <c r="A117" s="99"/>
      <c r="B117" s="140"/>
      <c r="C117" s="103"/>
      <c r="D117" s="92"/>
      <c r="E117" s="92"/>
      <c r="F117" s="92"/>
      <c r="G117" s="92"/>
      <c r="H117" s="98"/>
      <c r="I117" s="15"/>
      <c r="J117" s="15"/>
      <c r="K117" s="15"/>
      <c r="L117" s="15"/>
    </row>
    <row r="118" spans="1:8" ht="39.75" customHeight="1">
      <c r="A118" s="143"/>
      <c r="C118" s="48"/>
      <c r="D118" s="100"/>
      <c r="E118" s="100"/>
      <c r="F118" s="100"/>
      <c r="G118" s="51"/>
      <c r="H118" s="93"/>
    </row>
    <row r="119" spans="1:8" ht="39.75" customHeight="1">
      <c r="A119" s="143"/>
      <c r="C119" s="48"/>
      <c r="D119" s="100"/>
      <c r="E119" s="100"/>
      <c r="F119" s="100"/>
      <c r="G119" s="51"/>
      <c r="H119" s="93"/>
    </row>
    <row r="120" spans="1:8" ht="39.75" customHeight="1">
      <c r="A120" s="143"/>
      <c r="C120" s="48"/>
      <c r="D120" s="100"/>
      <c r="E120" s="100"/>
      <c r="F120" s="100"/>
      <c r="G120" s="51"/>
      <c r="H120" s="93"/>
    </row>
    <row r="121" spans="1:8" ht="39.75" customHeight="1">
      <c r="A121" s="143"/>
      <c r="C121" s="48"/>
      <c r="D121" s="100"/>
      <c r="E121" s="100"/>
      <c r="F121" s="100"/>
      <c r="G121" s="51"/>
      <c r="H121" s="93"/>
    </row>
    <row r="122" spans="1:8" ht="39.75" customHeight="1">
      <c r="A122" s="143"/>
      <c r="C122" s="48"/>
      <c r="D122" s="100"/>
      <c r="E122" s="100"/>
      <c r="F122" s="100"/>
      <c r="G122" s="51"/>
      <c r="H122" s="93"/>
    </row>
    <row r="123" spans="1:8" ht="39.75" customHeight="1">
      <c r="A123" s="143"/>
      <c r="C123" s="48"/>
      <c r="D123" s="100"/>
      <c r="E123" s="100"/>
      <c r="F123" s="100"/>
      <c r="G123" s="51"/>
      <c r="H123" s="93"/>
    </row>
    <row r="124" spans="1:8" ht="39.75" customHeight="1">
      <c r="A124" s="143"/>
      <c r="C124" s="48"/>
      <c r="D124" s="100"/>
      <c r="E124" s="100"/>
      <c r="F124" s="100"/>
      <c r="G124" s="51"/>
      <c r="H124" s="93"/>
    </row>
    <row r="125" spans="1:8" ht="39.75" customHeight="1">
      <c r="A125" s="143"/>
      <c r="B125" s="101"/>
      <c r="C125" s="102"/>
      <c r="D125" s="13"/>
      <c r="E125" s="13"/>
      <c r="F125" s="13"/>
      <c r="G125" s="13"/>
      <c r="H125" s="93"/>
    </row>
    <row r="126" spans="1:12" ht="51.75" customHeight="1">
      <c r="A126" s="94"/>
      <c r="B126" s="95"/>
      <c r="C126" s="96"/>
      <c r="D126" s="97"/>
      <c r="E126" s="97"/>
      <c r="F126" s="97"/>
      <c r="G126" s="97"/>
      <c r="H126" s="98"/>
      <c r="I126" s="15"/>
      <c r="J126" s="15"/>
      <c r="K126" s="15"/>
      <c r="L126" s="15"/>
    </row>
    <row r="127" spans="1:8" ht="39.75" customHeight="1">
      <c r="A127" s="99"/>
      <c r="C127" s="48"/>
      <c r="D127" s="100"/>
      <c r="E127" s="100"/>
      <c r="F127" s="100"/>
      <c r="G127" s="51"/>
      <c r="H127" s="93"/>
    </row>
    <row r="128" spans="1:8" ht="39.75" customHeight="1">
      <c r="A128" s="99"/>
      <c r="C128" s="48"/>
      <c r="D128" s="100"/>
      <c r="E128" s="100"/>
      <c r="F128" s="100"/>
      <c r="G128" s="51"/>
      <c r="H128" s="93"/>
    </row>
    <row r="129" spans="1:8" ht="39.75" customHeight="1">
      <c r="A129" s="99"/>
      <c r="C129" s="48"/>
      <c r="D129" s="100"/>
      <c r="E129" s="100"/>
      <c r="F129" s="100"/>
      <c r="G129" s="51"/>
      <c r="H129" s="93"/>
    </row>
    <row r="130" spans="1:8" ht="39.75" customHeight="1">
      <c r="A130" s="99"/>
      <c r="C130" s="48"/>
      <c r="D130" s="100"/>
      <c r="E130" s="100"/>
      <c r="F130" s="100"/>
      <c r="G130" s="51"/>
      <c r="H130" s="93"/>
    </row>
    <row r="131" spans="1:8" ht="39.75" customHeight="1">
      <c r="A131" s="99"/>
      <c r="C131" s="48"/>
      <c r="D131" s="100"/>
      <c r="E131" s="100"/>
      <c r="F131" s="100"/>
      <c r="G131" s="51"/>
      <c r="H131" s="93"/>
    </row>
    <row r="132" spans="1:8" ht="39.75" customHeight="1">
      <c r="A132" s="99"/>
      <c r="C132" s="48"/>
      <c r="D132" s="100"/>
      <c r="E132" s="100"/>
      <c r="F132" s="100"/>
      <c r="G132" s="51"/>
      <c r="H132" s="93"/>
    </row>
    <row r="133" spans="1:8" ht="39.75" customHeight="1">
      <c r="A133" s="99"/>
      <c r="C133" s="48"/>
      <c r="D133" s="100"/>
      <c r="E133" s="100"/>
      <c r="F133" s="100"/>
      <c r="G133" s="51"/>
      <c r="H133" s="93"/>
    </row>
    <row r="134" spans="1:8" ht="39.75" customHeight="1">
      <c r="A134" s="99"/>
      <c r="B134" s="101"/>
      <c r="C134" s="102"/>
      <c r="D134" s="13"/>
      <c r="E134" s="13"/>
      <c r="F134" s="13"/>
      <c r="G134" s="13"/>
      <c r="H134" s="93"/>
    </row>
    <row r="135" spans="1:9" ht="39.75" customHeight="1">
      <c r="A135" s="94"/>
      <c r="B135" s="95"/>
      <c r="C135" s="96"/>
      <c r="D135" s="97"/>
      <c r="E135" s="97"/>
      <c r="F135" s="97"/>
      <c r="G135" s="97"/>
      <c r="H135" s="98"/>
      <c r="I135" s="15"/>
    </row>
    <row r="136" spans="1:8" ht="39.75" customHeight="1">
      <c r="A136" s="99"/>
      <c r="C136" s="48"/>
      <c r="D136" s="100"/>
      <c r="E136" s="100"/>
      <c r="F136" s="100"/>
      <c r="G136" s="51"/>
      <c r="H136" s="93"/>
    </row>
    <row r="137" spans="1:8" ht="39.75" customHeight="1">
      <c r="A137" s="99"/>
      <c r="C137" s="48"/>
      <c r="D137" s="100"/>
      <c r="E137" s="100"/>
      <c r="F137" s="100"/>
      <c r="G137" s="51"/>
      <c r="H137" s="93"/>
    </row>
    <row r="138" spans="1:8" ht="39.75" customHeight="1">
      <c r="A138" s="99"/>
      <c r="C138" s="48"/>
      <c r="D138" s="100"/>
      <c r="E138" s="100"/>
      <c r="F138" s="100"/>
      <c r="G138" s="51"/>
      <c r="H138" s="93"/>
    </row>
    <row r="139" spans="1:8" ht="39.75" customHeight="1">
      <c r="A139" s="99"/>
      <c r="C139" s="48"/>
      <c r="D139" s="100"/>
      <c r="E139" s="100"/>
      <c r="F139" s="100"/>
      <c r="G139" s="51"/>
      <c r="H139" s="93"/>
    </row>
    <row r="140" spans="1:8" ht="39.75" customHeight="1">
      <c r="A140" s="99"/>
      <c r="C140" s="48"/>
      <c r="D140" s="100"/>
      <c r="E140" s="100"/>
      <c r="F140" s="100"/>
      <c r="G140" s="51"/>
      <c r="H140" s="93"/>
    </row>
    <row r="141" spans="1:8" ht="39.75" customHeight="1">
      <c r="A141" s="99"/>
      <c r="C141" s="48"/>
      <c r="D141" s="100"/>
      <c r="E141" s="100"/>
      <c r="F141" s="100"/>
      <c r="G141" s="51"/>
      <c r="H141" s="93"/>
    </row>
    <row r="142" spans="1:8" ht="39.75" customHeight="1">
      <c r="A142" s="99"/>
      <c r="C142" s="48"/>
      <c r="D142" s="100"/>
      <c r="E142" s="100"/>
      <c r="F142" s="100"/>
      <c r="G142" s="51"/>
      <c r="H142" s="93"/>
    </row>
    <row r="143" spans="1:8" ht="39.75" customHeight="1">
      <c r="A143" s="99"/>
      <c r="B143" s="101"/>
      <c r="C143" s="102"/>
      <c r="D143" s="13"/>
      <c r="E143" s="13"/>
      <c r="F143" s="13"/>
      <c r="G143" s="13"/>
      <c r="H143" s="93"/>
    </row>
    <row r="144" spans="1:9" ht="39.75" customHeight="1">
      <c r="A144" s="94"/>
      <c r="B144" s="95"/>
      <c r="C144" s="96"/>
      <c r="D144" s="97"/>
      <c r="E144" s="97"/>
      <c r="F144" s="97"/>
      <c r="G144" s="97"/>
      <c r="H144" s="98"/>
      <c r="I144" s="15"/>
    </row>
    <row r="145" spans="1:8" ht="39.75" customHeight="1">
      <c r="A145" s="99"/>
      <c r="C145" s="48"/>
      <c r="D145" s="100"/>
      <c r="E145" s="100"/>
      <c r="F145" s="100"/>
      <c r="G145" s="51"/>
      <c r="H145" s="93"/>
    </row>
    <row r="146" spans="1:8" ht="39.75" customHeight="1">
      <c r="A146" s="99"/>
      <c r="C146" s="48"/>
      <c r="D146" s="100"/>
      <c r="E146" s="100"/>
      <c r="F146" s="100"/>
      <c r="G146" s="51"/>
      <c r="H146" s="93"/>
    </row>
    <row r="147" spans="1:8" ht="39.75" customHeight="1">
      <c r="A147" s="99"/>
      <c r="C147" s="48"/>
      <c r="D147" s="100"/>
      <c r="E147" s="100"/>
      <c r="F147" s="100"/>
      <c r="G147" s="51"/>
      <c r="H147" s="93"/>
    </row>
    <row r="148" spans="1:8" ht="39.75" customHeight="1">
      <c r="A148" s="99"/>
      <c r="C148" s="48"/>
      <c r="D148" s="100"/>
      <c r="E148" s="100"/>
      <c r="F148" s="100"/>
      <c r="G148" s="51"/>
      <c r="H148" s="93"/>
    </row>
    <row r="149" spans="1:8" ht="39.75" customHeight="1">
      <c r="A149" s="99"/>
      <c r="C149" s="48"/>
      <c r="D149" s="100"/>
      <c r="E149" s="100"/>
      <c r="F149" s="100"/>
      <c r="G149" s="51"/>
      <c r="H149" s="93"/>
    </row>
    <row r="150" spans="1:8" ht="39.75" customHeight="1">
      <c r="A150" s="99"/>
      <c r="C150" s="48"/>
      <c r="D150" s="100"/>
      <c r="E150" s="100"/>
      <c r="F150" s="100"/>
      <c r="G150" s="51"/>
      <c r="H150" s="93"/>
    </row>
    <row r="151" spans="1:8" ht="39.75" customHeight="1">
      <c r="A151" s="99"/>
      <c r="C151" s="48"/>
      <c r="D151" s="100"/>
      <c r="E151" s="100"/>
      <c r="F151" s="100"/>
      <c r="G151" s="51"/>
      <c r="H151" s="93"/>
    </row>
    <row r="152" spans="1:8" ht="39.75" customHeight="1">
      <c r="A152" s="99"/>
      <c r="B152" s="101"/>
      <c r="C152" s="102"/>
      <c r="D152" s="13"/>
      <c r="E152" s="13"/>
      <c r="F152" s="13"/>
      <c r="G152" s="13"/>
      <c r="H152" s="93"/>
    </row>
    <row r="153" spans="1:11" ht="39.75" customHeight="1">
      <c r="A153" s="94"/>
      <c r="B153" s="95"/>
      <c r="C153" s="96"/>
      <c r="D153" s="97"/>
      <c r="E153" s="97"/>
      <c r="F153" s="97"/>
      <c r="G153" s="97"/>
      <c r="H153" s="98"/>
      <c r="I153" s="15"/>
      <c r="J153" s="15"/>
      <c r="K153" s="15"/>
    </row>
    <row r="154" spans="1:8" ht="39.75" customHeight="1">
      <c r="A154" s="99"/>
      <c r="C154" s="48"/>
      <c r="D154" s="100"/>
      <c r="E154" s="100"/>
      <c r="F154" s="100"/>
      <c r="G154" s="51"/>
      <c r="H154" s="93"/>
    </row>
    <row r="155" spans="1:8" ht="39.75" customHeight="1">
      <c r="A155" s="99"/>
      <c r="C155" s="48"/>
      <c r="D155" s="100"/>
      <c r="E155" s="100"/>
      <c r="F155" s="100"/>
      <c r="G155" s="51"/>
      <c r="H155" s="93"/>
    </row>
    <row r="156" spans="1:8" ht="39.75" customHeight="1">
      <c r="A156" s="99"/>
      <c r="C156" s="48"/>
      <c r="D156" s="100"/>
      <c r="E156" s="100"/>
      <c r="F156" s="100"/>
      <c r="G156" s="51"/>
      <c r="H156" s="93"/>
    </row>
    <row r="157" spans="1:8" ht="39.75" customHeight="1">
      <c r="A157" s="99"/>
      <c r="C157" s="48"/>
      <c r="D157" s="100"/>
      <c r="E157" s="100"/>
      <c r="F157" s="100"/>
      <c r="G157" s="51"/>
      <c r="H157" s="93"/>
    </row>
    <row r="158" spans="1:8" ht="39.75" customHeight="1">
      <c r="A158" s="99"/>
      <c r="C158" s="48"/>
      <c r="D158" s="100"/>
      <c r="E158" s="100"/>
      <c r="F158" s="100"/>
      <c r="G158" s="51"/>
      <c r="H158" s="93"/>
    </row>
    <row r="159" spans="1:8" ht="39.75" customHeight="1">
      <c r="A159" s="99"/>
      <c r="C159" s="48"/>
      <c r="D159" s="100"/>
      <c r="E159" s="100"/>
      <c r="F159" s="100"/>
      <c r="G159" s="51"/>
      <c r="H159" s="93"/>
    </row>
    <row r="160" spans="1:8" ht="39.75" customHeight="1">
      <c r="A160" s="99"/>
      <c r="C160" s="48"/>
      <c r="D160" s="100"/>
      <c r="E160" s="100"/>
      <c r="F160" s="100"/>
      <c r="G160" s="51"/>
      <c r="H160" s="93"/>
    </row>
    <row r="161" spans="1:8" ht="39.75" customHeight="1">
      <c r="A161" s="99"/>
      <c r="B161" s="101"/>
      <c r="C161" s="102"/>
      <c r="D161" s="13"/>
      <c r="E161" s="13"/>
      <c r="F161" s="13"/>
      <c r="G161" s="13"/>
      <c r="H161" s="93"/>
    </row>
    <row r="162" spans="1:9" ht="39.75" customHeight="1">
      <c r="A162" s="94"/>
      <c r="B162" s="95"/>
      <c r="C162" s="96"/>
      <c r="D162" s="97"/>
      <c r="E162" s="97"/>
      <c r="F162" s="97"/>
      <c r="G162" s="97"/>
      <c r="H162" s="98"/>
      <c r="I162" s="15"/>
    </row>
    <row r="163" spans="1:8" ht="39.75" customHeight="1">
      <c r="A163" s="99"/>
      <c r="C163" s="48"/>
      <c r="D163" s="100"/>
      <c r="E163" s="100"/>
      <c r="F163" s="100"/>
      <c r="G163" s="51"/>
      <c r="H163" s="93"/>
    </row>
    <row r="164" spans="1:8" ht="39.75" customHeight="1">
      <c r="A164" s="99"/>
      <c r="C164" s="48"/>
      <c r="D164" s="100"/>
      <c r="E164" s="100"/>
      <c r="F164" s="100"/>
      <c r="G164" s="51"/>
      <c r="H164" s="93"/>
    </row>
    <row r="165" spans="1:8" ht="39.75" customHeight="1">
      <c r="A165" s="99"/>
      <c r="C165" s="48"/>
      <c r="D165" s="100"/>
      <c r="E165" s="100"/>
      <c r="F165" s="100"/>
      <c r="G165" s="51"/>
      <c r="H165" s="93"/>
    </row>
    <row r="166" spans="1:8" ht="39.75" customHeight="1">
      <c r="A166" s="99"/>
      <c r="C166" s="48"/>
      <c r="D166" s="100"/>
      <c r="E166" s="100"/>
      <c r="F166" s="100"/>
      <c r="G166" s="51"/>
      <c r="H166" s="93"/>
    </row>
    <row r="167" spans="1:8" ht="39.75" customHeight="1">
      <c r="A167" s="99"/>
      <c r="C167" s="48"/>
      <c r="D167" s="100"/>
      <c r="E167" s="100"/>
      <c r="F167" s="100"/>
      <c r="G167" s="51"/>
      <c r="H167" s="93"/>
    </row>
    <row r="168" spans="1:8" ht="39.75" customHeight="1">
      <c r="A168" s="99"/>
      <c r="C168" s="48"/>
      <c r="D168" s="100"/>
      <c r="E168" s="100"/>
      <c r="F168" s="100"/>
      <c r="G168" s="51"/>
      <c r="H168" s="93"/>
    </row>
    <row r="169" spans="1:8" ht="39.75" customHeight="1">
      <c r="A169" s="99"/>
      <c r="C169" s="48"/>
      <c r="D169" s="100"/>
      <c r="E169" s="100"/>
      <c r="F169" s="100"/>
      <c r="G169" s="51"/>
      <c r="H169" s="93"/>
    </row>
    <row r="170" spans="1:8" ht="39.75" customHeight="1">
      <c r="A170" s="99"/>
      <c r="B170" s="101"/>
      <c r="C170" s="102"/>
      <c r="D170" s="13"/>
      <c r="E170" s="13"/>
      <c r="F170" s="13"/>
      <c r="G170" s="13"/>
      <c r="H170" s="93"/>
    </row>
    <row r="171" spans="1:9" ht="39.75" customHeight="1">
      <c r="A171" s="94"/>
      <c r="B171" s="95"/>
      <c r="C171" s="96"/>
      <c r="D171" s="97"/>
      <c r="E171" s="97"/>
      <c r="F171" s="97"/>
      <c r="G171" s="97"/>
      <c r="H171" s="98"/>
      <c r="I171" s="15"/>
    </row>
    <row r="172" spans="1:8" ht="39.75" customHeight="1">
      <c r="A172" s="99"/>
      <c r="C172" s="48"/>
      <c r="D172" s="100"/>
      <c r="E172" s="100"/>
      <c r="F172" s="100"/>
      <c r="G172" s="51"/>
      <c r="H172" s="93"/>
    </row>
    <row r="173" spans="1:8" ht="39.75" customHeight="1">
      <c r="A173" s="99"/>
      <c r="C173" s="48"/>
      <c r="D173" s="100"/>
      <c r="E173" s="100"/>
      <c r="F173" s="100"/>
      <c r="G173" s="51"/>
      <c r="H173" s="93"/>
    </row>
    <row r="174" spans="1:8" ht="39.75" customHeight="1">
      <c r="A174" s="99"/>
      <c r="C174" s="48"/>
      <c r="D174" s="100"/>
      <c r="E174" s="100"/>
      <c r="F174" s="100"/>
      <c r="G174" s="51"/>
      <c r="H174" s="93"/>
    </row>
    <row r="175" spans="1:8" ht="39.75" customHeight="1">
      <c r="A175" s="99"/>
      <c r="C175" s="48"/>
      <c r="D175" s="100"/>
      <c r="E175" s="100"/>
      <c r="F175" s="100"/>
      <c r="G175" s="51"/>
      <c r="H175" s="93"/>
    </row>
    <row r="176" spans="1:8" ht="39.75" customHeight="1">
      <c r="A176" s="99"/>
      <c r="C176" s="48"/>
      <c r="D176" s="100"/>
      <c r="E176" s="100"/>
      <c r="F176" s="100"/>
      <c r="G176" s="51"/>
      <c r="H176" s="93"/>
    </row>
    <row r="177" spans="1:8" ht="39.75" customHeight="1">
      <c r="A177" s="99"/>
      <c r="C177" s="48"/>
      <c r="D177" s="100"/>
      <c r="E177" s="100"/>
      <c r="F177" s="100"/>
      <c r="G177" s="51"/>
      <c r="H177" s="93"/>
    </row>
    <row r="178" spans="1:8" ht="39.75" customHeight="1">
      <c r="A178" s="99"/>
      <c r="C178" s="48"/>
      <c r="D178" s="100"/>
      <c r="E178" s="100"/>
      <c r="F178" s="100"/>
      <c r="G178" s="51"/>
      <c r="H178" s="93"/>
    </row>
    <row r="179" spans="1:8" ht="39.75" customHeight="1">
      <c r="A179" s="99"/>
      <c r="B179" s="101"/>
      <c r="C179" s="102"/>
      <c r="D179" s="13"/>
      <c r="E179" s="13"/>
      <c r="F179" s="13"/>
      <c r="G179" s="13"/>
      <c r="H179" s="93"/>
    </row>
    <row r="180" spans="1:9" ht="39.75" customHeight="1">
      <c r="A180" s="94"/>
      <c r="B180" s="95"/>
      <c r="C180" s="96"/>
      <c r="D180" s="97"/>
      <c r="E180" s="97"/>
      <c r="F180" s="97"/>
      <c r="G180" s="97"/>
      <c r="H180" s="98"/>
      <c r="I180" s="15"/>
    </row>
    <row r="181" spans="1:9" ht="39.75" customHeight="1">
      <c r="A181" s="99"/>
      <c r="C181" s="103"/>
      <c r="D181" s="103"/>
      <c r="E181" s="103"/>
      <c r="F181" s="103"/>
      <c r="G181" s="51"/>
      <c r="H181" s="98"/>
      <c r="I181" s="15"/>
    </row>
    <row r="182" spans="1:8" ht="39.75" customHeight="1">
      <c r="A182" s="99"/>
      <c r="C182" s="48"/>
      <c r="D182" s="48"/>
      <c r="E182" s="48"/>
      <c r="F182" s="48"/>
      <c r="G182" s="51"/>
      <c r="H182" s="93"/>
    </row>
    <row r="183" spans="1:8" ht="39.75" customHeight="1">
      <c r="A183" s="99"/>
      <c r="C183" s="48"/>
      <c r="D183" s="48"/>
      <c r="E183" s="48"/>
      <c r="F183" s="48"/>
      <c r="G183" s="51"/>
      <c r="H183" s="93"/>
    </row>
    <row r="184" spans="1:8" ht="39.75" customHeight="1">
      <c r="A184" s="99"/>
      <c r="C184" s="48"/>
      <c r="D184" s="48"/>
      <c r="E184" s="48"/>
      <c r="F184" s="48"/>
      <c r="G184" s="51"/>
      <c r="H184" s="93"/>
    </row>
    <row r="185" spans="1:8" ht="39.75" customHeight="1">
      <c r="A185" s="99"/>
      <c r="C185" s="48"/>
      <c r="D185" s="48"/>
      <c r="E185" s="48"/>
      <c r="F185" s="48"/>
      <c r="G185" s="51"/>
      <c r="H185" s="93"/>
    </row>
    <row r="186" spans="1:8" ht="39.75" customHeight="1">
      <c r="A186" s="99"/>
      <c r="C186" s="48"/>
      <c r="D186" s="48"/>
      <c r="E186" s="48"/>
      <c r="F186" s="48"/>
      <c r="G186" s="51"/>
      <c r="H186" s="93"/>
    </row>
    <row r="187" spans="1:8" ht="39.75" customHeight="1">
      <c r="A187" s="99"/>
      <c r="C187" s="48"/>
      <c r="D187" s="48"/>
      <c r="E187" s="48"/>
      <c r="F187" s="48"/>
      <c r="G187" s="51"/>
      <c r="H187" s="93"/>
    </row>
    <row r="188" spans="1:8" ht="39.75" customHeight="1">
      <c r="A188" s="99"/>
      <c r="B188" s="101"/>
      <c r="C188" s="102"/>
      <c r="D188" s="13"/>
      <c r="E188" s="13"/>
      <c r="F188" s="13"/>
      <c r="G188" s="13"/>
      <c r="H188" s="93"/>
    </row>
    <row r="189" spans="1:9" ht="39.75" customHeight="1">
      <c r="A189" s="95"/>
      <c r="B189" s="95"/>
      <c r="C189" s="95"/>
      <c r="D189" s="95"/>
      <c r="E189" s="95"/>
      <c r="F189" s="95"/>
      <c r="G189" s="95"/>
      <c r="H189" s="98"/>
      <c r="I189" s="15"/>
    </row>
    <row r="190" spans="1:9" ht="39.75" customHeight="1">
      <c r="A190" s="99"/>
      <c r="C190" s="103"/>
      <c r="D190" s="92"/>
      <c r="E190" s="92"/>
      <c r="F190" s="92"/>
      <c r="G190" s="92"/>
      <c r="H190" s="98"/>
      <c r="I190" s="15"/>
    </row>
    <row r="191" spans="1:8" ht="39.75" customHeight="1">
      <c r="A191" s="99"/>
      <c r="C191" s="48"/>
      <c r="D191" s="100"/>
      <c r="E191" s="100"/>
      <c r="F191" s="100"/>
      <c r="G191" s="51"/>
      <c r="H191" s="93"/>
    </row>
    <row r="192" spans="1:8" ht="39.75" customHeight="1">
      <c r="A192" s="99"/>
      <c r="C192" s="48"/>
      <c r="D192" s="100"/>
      <c r="E192" s="100"/>
      <c r="F192" s="100"/>
      <c r="G192" s="51"/>
      <c r="H192" s="93"/>
    </row>
    <row r="193" spans="1:8" ht="39.75" customHeight="1">
      <c r="A193" s="99"/>
      <c r="C193" s="48"/>
      <c r="D193" s="48"/>
      <c r="E193" s="48"/>
      <c r="F193" s="48"/>
      <c r="G193" s="51"/>
      <c r="H193" s="93"/>
    </row>
    <row r="194" spans="1:8" ht="39.75" customHeight="1">
      <c r="A194" s="99"/>
      <c r="C194" s="48"/>
      <c r="D194" s="48"/>
      <c r="E194" s="48"/>
      <c r="F194" s="48"/>
      <c r="G194" s="51"/>
      <c r="H194" s="93"/>
    </row>
    <row r="195" spans="1:8" ht="39.75" customHeight="1">
      <c r="A195" s="99"/>
      <c r="C195" s="48"/>
      <c r="D195" s="48"/>
      <c r="E195" s="48"/>
      <c r="F195" s="48"/>
      <c r="G195" s="51"/>
      <c r="H195" s="93"/>
    </row>
    <row r="196" spans="1:8" ht="39.75" customHeight="1">
      <c r="A196" s="99"/>
      <c r="C196" s="48"/>
      <c r="D196" s="48"/>
      <c r="E196" s="48"/>
      <c r="F196" s="48"/>
      <c r="G196" s="51"/>
      <c r="H196" s="93"/>
    </row>
    <row r="197" spans="1:8" ht="39.75" customHeight="1">
      <c r="A197" s="99"/>
      <c r="B197" s="101"/>
      <c r="C197" s="102"/>
      <c r="D197" s="13"/>
      <c r="E197" s="13"/>
      <c r="F197" s="13"/>
      <c r="G197" s="13"/>
      <c r="H197" s="93"/>
    </row>
    <row r="198" spans="1:9" ht="39.75" customHeight="1">
      <c r="A198" s="94"/>
      <c r="B198" s="95"/>
      <c r="C198" s="96"/>
      <c r="D198" s="97"/>
      <c r="E198" s="97"/>
      <c r="F198" s="97"/>
      <c r="G198" s="97"/>
      <c r="H198" s="98"/>
      <c r="I198" s="15"/>
    </row>
    <row r="199" spans="1:8" ht="39.75" customHeight="1">
      <c r="A199" s="99"/>
      <c r="C199" s="48"/>
      <c r="D199" s="48"/>
      <c r="E199" s="48"/>
      <c r="F199" s="48"/>
      <c r="G199" s="51"/>
      <c r="H199" s="93"/>
    </row>
    <row r="200" spans="1:8" ht="39.75" customHeight="1">
      <c r="A200" s="99"/>
      <c r="C200" s="48"/>
      <c r="D200" s="48"/>
      <c r="E200" s="48"/>
      <c r="F200" s="48"/>
      <c r="G200" s="51"/>
      <c r="H200" s="93"/>
    </row>
    <row r="201" spans="1:8" ht="39.75" customHeight="1">
      <c r="A201" s="99"/>
      <c r="C201" s="48"/>
      <c r="D201" s="48"/>
      <c r="E201" s="48"/>
      <c r="F201" s="48"/>
      <c r="G201" s="51"/>
      <c r="H201" s="93"/>
    </row>
    <row r="202" spans="1:8" ht="39.75" customHeight="1">
      <c r="A202" s="99"/>
      <c r="C202" s="48"/>
      <c r="D202" s="48"/>
      <c r="E202" s="48"/>
      <c r="F202" s="48"/>
      <c r="G202" s="51"/>
      <c r="H202" s="93"/>
    </row>
    <row r="203" spans="1:8" ht="39.75" customHeight="1">
      <c r="A203" s="99"/>
      <c r="C203" s="48"/>
      <c r="D203" s="48"/>
      <c r="E203" s="48"/>
      <c r="F203" s="48"/>
      <c r="G203" s="51"/>
      <c r="H203" s="93"/>
    </row>
    <row r="204" spans="1:8" ht="39.75" customHeight="1">
      <c r="A204" s="99"/>
      <c r="C204" s="48"/>
      <c r="D204" s="48"/>
      <c r="E204" s="48"/>
      <c r="F204" s="48"/>
      <c r="G204" s="51"/>
      <c r="H204" s="93"/>
    </row>
    <row r="205" spans="1:8" ht="39.75" customHeight="1">
      <c r="A205" s="99"/>
      <c r="C205" s="48"/>
      <c r="D205" s="48"/>
      <c r="E205" s="48"/>
      <c r="F205" s="48"/>
      <c r="G205" s="51"/>
      <c r="H205" s="93"/>
    </row>
    <row r="206" spans="1:8" ht="39.75" customHeight="1">
      <c r="A206" s="99"/>
      <c r="B206" s="101"/>
      <c r="C206" s="102"/>
      <c r="D206" s="13"/>
      <c r="E206" s="13"/>
      <c r="F206" s="13"/>
      <c r="G206" s="13"/>
      <c r="H206" s="93"/>
    </row>
    <row r="207" spans="1:8" ht="39.75" customHeight="1">
      <c r="A207" s="94"/>
      <c r="B207" s="95"/>
      <c r="C207" s="96"/>
      <c r="D207" s="97"/>
      <c r="E207" s="97"/>
      <c r="F207" s="97"/>
      <c r="G207" s="97"/>
      <c r="H207" s="98"/>
    </row>
    <row r="208" spans="1:8" ht="39.75" customHeight="1">
      <c r="A208" s="99"/>
      <c r="C208" s="48"/>
      <c r="D208" s="48"/>
      <c r="E208" s="48"/>
      <c r="F208" s="48"/>
      <c r="G208" s="51"/>
      <c r="H208" s="98"/>
    </row>
    <row r="209" spans="1:8" ht="39.75" customHeight="1">
      <c r="A209" s="99"/>
      <c r="C209" s="48"/>
      <c r="D209" s="48"/>
      <c r="E209" s="48"/>
      <c r="F209" s="48"/>
      <c r="G209" s="51"/>
      <c r="H209" s="98"/>
    </row>
    <row r="210" spans="1:8" ht="39.75" customHeight="1">
      <c r="A210" s="99"/>
      <c r="C210" s="48"/>
      <c r="D210" s="48"/>
      <c r="E210" s="48"/>
      <c r="F210" s="48"/>
      <c r="G210" s="51"/>
      <c r="H210" s="98"/>
    </row>
    <row r="211" spans="1:8" ht="39.75" customHeight="1">
      <c r="A211" s="99"/>
      <c r="C211" s="48"/>
      <c r="D211" s="48"/>
      <c r="E211" s="48"/>
      <c r="F211" s="48"/>
      <c r="G211" s="51"/>
      <c r="H211" s="98"/>
    </row>
    <row r="212" spans="1:8" ht="39.75" customHeight="1">
      <c r="A212" s="99"/>
      <c r="C212" s="48"/>
      <c r="D212" s="48"/>
      <c r="E212" s="48"/>
      <c r="F212" s="48"/>
      <c r="G212" s="51"/>
      <c r="H212" s="98"/>
    </row>
    <row r="213" spans="1:8" ht="39.75" customHeight="1">
      <c r="A213" s="99"/>
      <c r="C213" s="48"/>
      <c r="D213" s="48"/>
      <c r="E213" s="48"/>
      <c r="F213" s="48"/>
      <c r="G213" s="51"/>
      <c r="H213" s="98"/>
    </row>
    <row r="214" spans="1:8" ht="39.75" customHeight="1">
      <c r="A214" s="99"/>
      <c r="C214" s="48"/>
      <c r="D214" s="48"/>
      <c r="E214" s="48"/>
      <c r="F214" s="48"/>
      <c r="G214" s="51"/>
      <c r="H214" s="98"/>
    </row>
    <row r="215" spans="1:8" ht="39.75" customHeight="1">
      <c r="A215" s="99"/>
      <c r="B215" s="101"/>
      <c r="C215" s="102"/>
      <c r="D215" s="13"/>
      <c r="E215" s="13"/>
      <c r="F215" s="13"/>
      <c r="G215" s="13"/>
      <c r="H215" s="98"/>
    </row>
    <row r="216" spans="1:9" ht="39.75" customHeight="1">
      <c r="A216" s="94"/>
      <c r="B216" s="95"/>
      <c r="C216" s="96"/>
      <c r="D216" s="97"/>
      <c r="E216" s="97"/>
      <c r="F216" s="97"/>
      <c r="G216" s="97"/>
      <c r="H216" s="98"/>
      <c r="I216" s="15"/>
    </row>
    <row r="217" spans="1:8" ht="39.75" customHeight="1">
      <c r="A217" s="99"/>
      <c r="C217" s="48"/>
      <c r="D217" s="100"/>
      <c r="E217" s="100"/>
      <c r="F217" s="100"/>
      <c r="G217" s="51"/>
      <c r="H217" s="93"/>
    </row>
    <row r="218" spans="1:8" ht="39.75" customHeight="1">
      <c r="A218" s="99"/>
      <c r="C218" s="48"/>
      <c r="D218" s="100"/>
      <c r="E218" s="100"/>
      <c r="F218" s="100"/>
      <c r="G218" s="51"/>
      <c r="H218" s="93"/>
    </row>
    <row r="219" spans="1:8" ht="39.75" customHeight="1">
      <c r="A219" s="99"/>
      <c r="C219" s="48"/>
      <c r="D219" s="100"/>
      <c r="E219" s="100"/>
      <c r="F219" s="100"/>
      <c r="G219" s="51"/>
      <c r="H219" s="93"/>
    </row>
    <row r="220" spans="1:8" ht="39.75" customHeight="1">
      <c r="A220" s="99"/>
      <c r="C220" s="48"/>
      <c r="D220" s="100"/>
      <c r="E220" s="100"/>
      <c r="F220" s="100"/>
      <c r="G220" s="51"/>
      <c r="H220" s="93"/>
    </row>
    <row r="221" spans="1:8" ht="39.75" customHeight="1">
      <c r="A221" s="99"/>
      <c r="C221" s="48"/>
      <c r="D221" s="100"/>
      <c r="E221" s="100"/>
      <c r="F221" s="100"/>
      <c r="G221" s="51"/>
      <c r="H221" s="93"/>
    </row>
    <row r="222" spans="1:8" ht="39.75" customHeight="1">
      <c r="A222" s="99"/>
      <c r="C222" s="48"/>
      <c r="D222" s="100"/>
      <c r="E222" s="100"/>
      <c r="F222" s="100"/>
      <c r="G222" s="51"/>
      <c r="H222" s="93"/>
    </row>
    <row r="223" spans="1:8" ht="39.75" customHeight="1">
      <c r="A223" s="99"/>
      <c r="C223" s="48"/>
      <c r="D223" s="100"/>
      <c r="E223" s="100"/>
      <c r="F223" s="100"/>
      <c r="G223" s="51"/>
      <c r="H223" s="93"/>
    </row>
    <row r="224" spans="1:8" ht="39.75" customHeight="1">
      <c r="A224" s="99"/>
      <c r="B224" s="101"/>
      <c r="C224" s="102"/>
      <c r="D224" s="13"/>
      <c r="E224" s="13"/>
      <c r="F224" s="13"/>
      <c r="G224" s="13"/>
      <c r="H224" s="93"/>
    </row>
    <row r="225" spans="1:9" ht="39.75" customHeight="1">
      <c r="A225" s="94"/>
      <c r="B225" s="95"/>
      <c r="C225" s="96"/>
      <c r="D225" s="97"/>
      <c r="E225" s="97"/>
      <c r="F225" s="97"/>
      <c r="G225" s="97"/>
      <c r="H225" s="98"/>
      <c r="I225" s="15"/>
    </row>
    <row r="226" spans="1:8" ht="39.75" customHeight="1">
      <c r="A226" s="99"/>
      <c r="C226" s="48"/>
      <c r="D226" s="100"/>
      <c r="E226" s="100"/>
      <c r="F226" s="100"/>
      <c r="G226" s="51"/>
      <c r="H226" s="93"/>
    </row>
    <row r="227" spans="1:8" ht="39.75" customHeight="1">
      <c r="A227" s="99"/>
      <c r="C227" s="48"/>
      <c r="D227" s="100"/>
      <c r="E227" s="100"/>
      <c r="F227" s="100"/>
      <c r="G227" s="51"/>
      <c r="H227" s="93"/>
    </row>
    <row r="228" spans="1:8" ht="39.75" customHeight="1">
      <c r="A228" s="99"/>
      <c r="C228" s="48"/>
      <c r="D228" s="100"/>
      <c r="E228" s="100"/>
      <c r="F228" s="100"/>
      <c r="G228" s="51"/>
      <c r="H228" s="93"/>
    </row>
    <row r="229" spans="1:8" ht="39.75" customHeight="1">
      <c r="A229" s="99"/>
      <c r="C229" s="48"/>
      <c r="D229" s="100"/>
      <c r="E229" s="100"/>
      <c r="F229" s="100"/>
      <c r="G229" s="51"/>
      <c r="H229" s="93"/>
    </row>
    <row r="230" spans="1:8" ht="39.75" customHeight="1">
      <c r="A230" s="99"/>
      <c r="C230" s="48"/>
      <c r="D230" s="100"/>
      <c r="E230" s="100"/>
      <c r="F230" s="100"/>
      <c r="G230" s="51"/>
      <c r="H230" s="93"/>
    </row>
    <row r="231" spans="1:8" ht="39.75" customHeight="1">
      <c r="A231" s="99"/>
      <c r="C231" s="48"/>
      <c r="D231" s="100"/>
      <c r="E231" s="100"/>
      <c r="F231" s="100"/>
      <c r="G231" s="51"/>
      <c r="H231" s="93"/>
    </row>
    <row r="232" spans="1:8" ht="39.75" customHeight="1">
      <c r="A232" s="99"/>
      <c r="C232" s="48"/>
      <c r="D232" s="100"/>
      <c r="E232" s="100"/>
      <c r="F232" s="100"/>
      <c r="G232" s="51"/>
      <c r="H232" s="93"/>
    </row>
    <row r="233" spans="1:8" ht="39.75" customHeight="1">
      <c r="A233" s="99"/>
      <c r="B233" s="101"/>
      <c r="C233" s="102"/>
      <c r="D233" s="13"/>
      <c r="E233" s="13"/>
      <c r="F233" s="13"/>
      <c r="G233" s="13"/>
      <c r="H233" s="93"/>
    </row>
    <row r="234" spans="1:9" ht="51" customHeight="1">
      <c r="A234" s="94"/>
      <c r="B234" s="95"/>
      <c r="C234" s="96"/>
      <c r="D234" s="97"/>
      <c r="E234" s="97"/>
      <c r="F234" s="97"/>
      <c r="G234" s="97"/>
      <c r="H234" s="98"/>
      <c r="I234" s="15"/>
    </row>
    <row r="235" spans="1:8" ht="39.75" customHeight="1">
      <c r="A235" s="99"/>
      <c r="C235" s="48"/>
      <c r="D235" s="48"/>
      <c r="E235" s="48"/>
      <c r="F235" s="48"/>
      <c r="G235" s="51"/>
      <c r="H235" s="93"/>
    </row>
    <row r="236" spans="1:8" ht="39.75" customHeight="1">
      <c r="A236" s="99"/>
      <c r="C236" s="48"/>
      <c r="D236" s="48"/>
      <c r="E236" s="48"/>
      <c r="F236" s="48"/>
      <c r="G236" s="51"/>
      <c r="H236" s="93"/>
    </row>
    <row r="237" spans="1:8" ht="39.75" customHeight="1">
      <c r="A237" s="99"/>
      <c r="C237" s="48"/>
      <c r="D237" s="48"/>
      <c r="E237" s="48"/>
      <c r="F237" s="48"/>
      <c r="G237" s="51"/>
      <c r="H237" s="93"/>
    </row>
    <row r="238" spans="1:8" ht="39.75" customHeight="1">
      <c r="A238" s="99"/>
      <c r="C238" s="48"/>
      <c r="D238" s="48"/>
      <c r="E238" s="48"/>
      <c r="F238" s="48"/>
      <c r="G238" s="51"/>
      <c r="H238" s="93"/>
    </row>
    <row r="239" spans="1:8" ht="39.75" customHeight="1">
      <c r="A239" s="99"/>
      <c r="C239" s="48"/>
      <c r="D239" s="48"/>
      <c r="E239" s="48"/>
      <c r="F239" s="48"/>
      <c r="G239" s="51"/>
      <c r="H239" s="93"/>
    </row>
    <row r="240" spans="1:8" ht="39.75" customHeight="1">
      <c r="A240" s="99"/>
      <c r="C240" s="48"/>
      <c r="D240" s="48"/>
      <c r="E240" s="48"/>
      <c r="F240" s="48"/>
      <c r="G240" s="51"/>
      <c r="H240" s="93"/>
    </row>
    <row r="241" spans="1:8" ht="39.75" customHeight="1">
      <c r="A241" s="99"/>
      <c r="C241" s="48"/>
      <c r="D241" s="48"/>
      <c r="E241" s="48"/>
      <c r="F241" s="48"/>
      <c r="G241" s="51"/>
      <c r="H241" s="93"/>
    </row>
    <row r="242" spans="1:8" ht="39.75" customHeight="1">
      <c r="A242" s="99"/>
      <c r="B242" s="101"/>
      <c r="C242" s="102"/>
      <c r="D242" s="13"/>
      <c r="E242" s="13"/>
      <c r="F242" s="13"/>
      <c r="G242" s="13"/>
      <c r="H242" s="93"/>
    </row>
    <row r="243" spans="1:9" ht="39.75" customHeight="1">
      <c r="A243" s="94"/>
      <c r="B243" s="95"/>
      <c r="C243" s="96"/>
      <c r="D243" s="97"/>
      <c r="E243" s="97"/>
      <c r="F243" s="97"/>
      <c r="G243" s="97"/>
      <c r="H243" s="98"/>
      <c r="I243" s="15"/>
    </row>
    <row r="244" spans="1:8" ht="39.75" customHeight="1">
      <c r="A244" s="99"/>
      <c r="C244" s="48"/>
      <c r="D244" s="100"/>
      <c r="E244" s="100"/>
      <c r="F244" s="100"/>
      <c r="G244" s="51"/>
      <c r="H244" s="93"/>
    </row>
    <row r="245" spans="1:8" ht="39.75" customHeight="1">
      <c r="A245" s="99"/>
      <c r="C245" s="48"/>
      <c r="D245" s="100"/>
      <c r="E245" s="100"/>
      <c r="F245" s="100"/>
      <c r="G245" s="51"/>
      <c r="H245" s="93"/>
    </row>
    <row r="246" spans="1:8" ht="39.75" customHeight="1">
      <c r="A246" s="99"/>
      <c r="C246" s="48"/>
      <c r="D246" s="100"/>
      <c r="E246" s="100"/>
      <c r="F246" s="100"/>
      <c r="G246" s="51"/>
      <c r="H246" s="93"/>
    </row>
    <row r="247" spans="1:8" ht="39.75" customHeight="1">
      <c r="A247" s="99"/>
      <c r="C247" s="48"/>
      <c r="D247" s="100"/>
      <c r="E247" s="100"/>
      <c r="F247" s="100"/>
      <c r="G247" s="51"/>
      <c r="H247" s="93"/>
    </row>
    <row r="248" spans="1:8" ht="39.75" customHeight="1">
      <c r="A248" s="99"/>
      <c r="C248" s="48"/>
      <c r="D248" s="100"/>
      <c r="E248" s="100"/>
      <c r="F248" s="100"/>
      <c r="G248" s="51"/>
      <c r="H248" s="93"/>
    </row>
    <row r="249" spans="1:8" ht="39.75" customHeight="1">
      <c r="A249" s="99"/>
      <c r="C249" s="48"/>
      <c r="D249" s="100"/>
      <c r="E249" s="100"/>
      <c r="F249" s="100"/>
      <c r="G249" s="51"/>
      <c r="H249" s="93"/>
    </row>
    <row r="250" spans="1:8" ht="39.75" customHeight="1">
      <c r="A250" s="99"/>
      <c r="C250" s="48"/>
      <c r="D250" s="100"/>
      <c r="E250" s="100"/>
      <c r="F250" s="100"/>
      <c r="G250" s="51"/>
      <c r="H250" s="93"/>
    </row>
    <row r="251" spans="1:8" ht="39.75" customHeight="1">
      <c r="A251" s="99"/>
      <c r="B251" s="101"/>
      <c r="C251" s="102"/>
      <c r="D251" s="13"/>
      <c r="E251" s="13"/>
      <c r="F251" s="13"/>
      <c r="G251" s="13"/>
      <c r="H251" s="93"/>
    </row>
    <row r="252" spans="1:9" ht="39.75" customHeight="1">
      <c r="A252" s="94"/>
      <c r="B252" s="95"/>
      <c r="C252" s="96"/>
      <c r="D252" s="97"/>
      <c r="E252" s="97"/>
      <c r="F252" s="97"/>
      <c r="G252" s="97"/>
      <c r="H252" s="98"/>
      <c r="I252" s="15"/>
    </row>
    <row r="253" spans="1:8" ht="39.75" customHeight="1">
      <c r="A253" s="99"/>
      <c r="C253" s="48"/>
      <c r="D253" s="100"/>
      <c r="E253" s="100"/>
      <c r="F253" s="100"/>
      <c r="G253" s="51"/>
      <c r="H253" s="93"/>
    </row>
    <row r="254" spans="1:8" ht="39.75" customHeight="1">
      <c r="A254" s="99"/>
      <c r="C254" s="48"/>
      <c r="D254" s="100"/>
      <c r="E254" s="100"/>
      <c r="F254" s="100"/>
      <c r="G254" s="51"/>
      <c r="H254" s="93"/>
    </row>
    <row r="255" spans="1:8" ht="39.75" customHeight="1">
      <c r="A255" s="99"/>
      <c r="C255" s="48"/>
      <c r="D255" s="100"/>
      <c r="E255" s="100"/>
      <c r="F255" s="100"/>
      <c r="G255" s="51"/>
      <c r="H255" s="93"/>
    </row>
    <row r="256" spans="1:8" ht="39.75" customHeight="1">
      <c r="A256" s="99"/>
      <c r="C256" s="48"/>
      <c r="D256" s="100"/>
      <c r="E256" s="100"/>
      <c r="F256" s="100"/>
      <c r="G256" s="51"/>
      <c r="H256" s="93"/>
    </row>
    <row r="257" spans="1:8" ht="39.75" customHeight="1">
      <c r="A257" s="99"/>
      <c r="C257" s="48"/>
      <c r="D257" s="100"/>
      <c r="E257" s="100"/>
      <c r="F257" s="100"/>
      <c r="G257" s="51"/>
      <c r="H257" s="93"/>
    </row>
    <row r="258" spans="1:8" ht="39.75" customHeight="1">
      <c r="A258" s="99"/>
      <c r="C258" s="48"/>
      <c r="D258" s="100"/>
      <c r="E258" s="100"/>
      <c r="F258" s="100"/>
      <c r="G258" s="51"/>
      <c r="H258" s="93"/>
    </row>
    <row r="259" spans="1:8" ht="39.75" customHeight="1">
      <c r="A259" s="99"/>
      <c r="C259" s="48"/>
      <c r="D259" s="100"/>
      <c r="E259" s="100"/>
      <c r="F259" s="100"/>
      <c r="G259" s="51"/>
      <c r="H259" s="93"/>
    </row>
    <row r="260" spans="1:8" ht="39.75" customHeight="1">
      <c r="A260" s="99"/>
      <c r="B260" s="101"/>
      <c r="C260" s="102"/>
      <c r="D260" s="13"/>
      <c r="E260" s="13"/>
      <c r="F260" s="13"/>
      <c r="G260" s="13"/>
      <c r="H260" s="93"/>
    </row>
    <row r="261" spans="4:7" ht="39.75" customHeight="1">
      <c r="D261" s="105"/>
      <c r="E261" s="105"/>
      <c r="F261" s="45"/>
      <c r="G261" s="105"/>
    </row>
    <row r="262" spans="4:7" ht="39.75" customHeight="1">
      <c r="D262" s="105"/>
      <c r="E262" s="105"/>
      <c r="F262" s="45"/>
      <c r="G262" s="105"/>
    </row>
    <row r="263" spans="4:7" ht="39.75" customHeight="1">
      <c r="D263" s="105"/>
      <c r="E263" s="105"/>
      <c r="F263" s="45"/>
      <c r="G263" s="105"/>
    </row>
    <row r="264" spans="4:7" ht="39.75" customHeight="1">
      <c r="D264" s="105"/>
      <c r="E264" s="105"/>
      <c r="F264" s="45"/>
      <c r="G264" s="105"/>
    </row>
    <row r="265" spans="4:7" ht="39.75" customHeight="1">
      <c r="D265" s="105"/>
      <c r="E265" s="105"/>
      <c r="F265" s="45"/>
      <c r="G265" s="105"/>
    </row>
    <row r="266" spans="4:7" ht="39.75" customHeight="1">
      <c r="D266" s="105"/>
      <c r="E266" s="105"/>
      <c r="F266" s="45"/>
      <c r="G266" s="105"/>
    </row>
    <row r="267" spans="4:7" ht="39.75" customHeight="1">
      <c r="D267" s="105"/>
      <c r="E267" s="105"/>
      <c r="F267" s="45"/>
      <c r="G267" s="105"/>
    </row>
    <row r="268" spans="4:7" ht="39.75" customHeight="1">
      <c r="D268" s="105"/>
      <c r="E268" s="105"/>
      <c r="F268" s="45"/>
      <c r="G268" s="105"/>
    </row>
    <row r="269" spans="4:7" ht="39.75" customHeight="1">
      <c r="D269" s="106"/>
      <c r="E269" s="106"/>
      <c r="F269" s="106"/>
      <c r="G269" s="91"/>
    </row>
    <row r="270" spans="4:7" ht="39.75" customHeight="1">
      <c r="D270" s="106"/>
      <c r="E270" s="106"/>
      <c r="F270" s="106"/>
      <c r="G270" s="91"/>
    </row>
    <row r="272" spans="4:5" ht="39.75" customHeight="1">
      <c r="D272" s="11"/>
      <c r="E272" s="11"/>
    </row>
    <row r="273" spans="4:7" ht="39.75" customHeight="1">
      <c r="D273" s="11"/>
      <c r="E273" s="11"/>
      <c r="G273" s="15"/>
    </row>
    <row r="274" spans="4:5" ht="39.75" customHeight="1">
      <c r="D274" s="11"/>
      <c r="E274" s="11"/>
    </row>
    <row r="275" spans="4:5" ht="39.75" customHeight="1">
      <c r="D275" s="45"/>
      <c r="E275" s="11"/>
    </row>
    <row r="276" spans="4:5" ht="39.75" customHeight="1">
      <c r="D276" s="11"/>
      <c r="E276" s="11"/>
    </row>
    <row r="277" spans="4:5" ht="39.75" customHeight="1">
      <c r="D277" s="11"/>
      <c r="E277" s="11"/>
    </row>
    <row r="278" spans="4:7" ht="39.75" customHeight="1">
      <c r="D278" s="106"/>
      <c r="E278" s="106"/>
      <c r="F278" s="106"/>
      <c r="G278" s="91"/>
    </row>
    <row r="279" spans="4:7" ht="39.75" customHeight="1">
      <c r="D279" s="106"/>
      <c r="E279" s="106"/>
      <c r="F279" s="106"/>
      <c r="G279" s="91"/>
    </row>
    <row r="280" spans="4:7" ht="39.75" customHeight="1">
      <c r="D280" s="106"/>
      <c r="E280" s="106"/>
      <c r="F280" s="106"/>
      <c r="G280" s="91"/>
    </row>
    <row r="281" spans="4:7" ht="39.75" customHeight="1">
      <c r="D281" s="107"/>
      <c r="E281" s="107"/>
      <c r="F281" s="107"/>
      <c r="G281" s="107"/>
    </row>
    <row r="282" spans="4:7" ht="39.75" customHeight="1">
      <c r="D282" s="106"/>
      <c r="E282" s="106"/>
      <c r="F282" s="106"/>
      <c r="G282" s="91"/>
    </row>
    <row r="283" spans="4:7" ht="39.75" customHeight="1">
      <c r="D283" s="106"/>
      <c r="E283" s="106"/>
      <c r="F283" s="106"/>
      <c r="G283" s="91"/>
    </row>
    <row r="284" spans="4:7" ht="39.75" customHeight="1">
      <c r="D284" s="107"/>
      <c r="E284" s="107"/>
      <c r="F284" s="107"/>
      <c r="G284" s="107"/>
    </row>
    <row r="285" spans="4:7" ht="39.75" customHeight="1">
      <c r="D285" s="106"/>
      <c r="E285" s="106"/>
      <c r="F285" s="106"/>
      <c r="G285" s="91"/>
    </row>
    <row r="286" spans="4:7" ht="39.75" customHeight="1">
      <c r="D286" s="107"/>
      <c r="E286" s="107"/>
      <c r="F286" s="107"/>
      <c r="G286" s="107"/>
    </row>
    <row r="287" spans="4:7" ht="39.75" customHeight="1">
      <c r="D287" s="106"/>
      <c r="E287" s="106"/>
      <c r="F287" s="106"/>
      <c r="G287" s="91"/>
    </row>
    <row r="288" spans="4:7" ht="39.75" customHeight="1">
      <c r="D288" s="45"/>
      <c r="E288" s="45"/>
      <c r="F288" s="45"/>
      <c r="G288" s="91"/>
    </row>
    <row r="289" spans="4:7" ht="39.75" customHeight="1">
      <c r="D289" s="107"/>
      <c r="E289" s="107"/>
      <c r="F289" s="107"/>
      <c r="G289" s="107"/>
    </row>
    <row r="290" spans="4:7" ht="39.75" customHeight="1">
      <c r="D290" s="106"/>
      <c r="E290" s="106"/>
      <c r="F290" s="106"/>
      <c r="G290" s="106"/>
    </row>
    <row r="291" spans="4:7" ht="39.75" customHeight="1">
      <c r="D291" s="108"/>
      <c r="E291" s="108"/>
      <c r="F291" s="108"/>
      <c r="G291" s="108"/>
    </row>
    <row r="292" spans="4:5" ht="39.75" customHeight="1">
      <c r="D292" s="11"/>
      <c r="E292" s="11"/>
    </row>
    <row r="293" spans="4:5" ht="39.75" customHeight="1">
      <c r="D293" s="11"/>
      <c r="E293" s="11"/>
    </row>
    <row r="294" spans="4:5" ht="39.75" customHeight="1">
      <c r="D294" s="11"/>
      <c r="E294" s="11"/>
    </row>
    <row r="295" spans="4:5" ht="39.75" customHeight="1">
      <c r="D295" s="11"/>
      <c r="E295" s="11"/>
    </row>
    <row r="296" spans="4:5" ht="39.75" customHeight="1">
      <c r="D296" s="11"/>
      <c r="E296" s="11"/>
    </row>
    <row r="297" spans="4:5" ht="39.75" customHeight="1">
      <c r="D297" s="11"/>
      <c r="E297" s="11"/>
    </row>
    <row r="298" spans="4:5" ht="39.75" customHeight="1">
      <c r="D298" s="11"/>
      <c r="E298" s="11"/>
    </row>
    <row r="299" spans="4:5" ht="39.75" customHeight="1">
      <c r="D299" s="11"/>
      <c r="E299" s="11"/>
    </row>
    <row r="300" spans="4:5" ht="39.75" customHeight="1">
      <c r="D300" s="11"/>
      <c r="E300" s="11"/>
    </row>
    <row r="301" spans="4:5" ht="39.75" customHeight="1">
      <c r="D301" s="11"/>
      <c r="E301" s="11"/>
    </row>
    <row r="302" spans="4:5" ht="39.75" customHeight="1">
      <c r="D302" s="11"/>
      <c r="E302" s="11"/>
    </row>
    <row r="303" spans="4:5" ht="39.75" customHeight="1">
      <c r="D303" s="11"/>
      <c r="E303" s="11"/>
    </row>
    <row r="304" spans="4:5" ht="39.75" customHeight="1">
      <c r="D304" s="11"/>
      <c r="E304" s="11"/>
    </row>
    <row r="305" spans="4:5" ht="39.75" customHeight="1">
      <c r="D305" s="11"/>
      <c r="E305" s="11"/>
    </row>
    <row r="306" spans="4:5" ht="39.75" customHeight="1">
      <c r="D306" s="11"/>
      <c r="E306" s="11"/>
    </row>
    <row r="307" spans="4:5" ht="39.75" customHeight="1">
      <c r="D307" s="109"/>
      <c r="E307" s="11"/>
    </row>
    <row r="308" spans="4:5" ht="39.75" customHeight="1">
      <c r="D308" s="11"/>
      <c r="E308" s="11"/>
    </row>
    <row r="309" spans="4:5" ht="39.75" customHeight="1">
      <c r="D309" s="11"/>
      <c r="E309" s="11"/>
    </row>
    <row r="310" spans="4:5" ht="39.75" customHeight="1">
      <c r="D310" s="11"/>
      <c r="E310" s="11"/>
    </row>
    <row r="311" spans="4:5" ht="39.75" customHeight="1">
      <c r="D311" s="11"/>
      <c r="E311" s="11"/>
    </row>
    <row r="312" spans="4:5" ht="39.75" customHeight="1">
      <c r="D312" s="11"/>
      <c r="E312" s="11"/>
    </row>
    <row r="313" spans="4:5" ht="39.75" customHeight="1">
      <c r="D313" s="11"/>
      <c r="E313" s="11"/>
    </row>
    <row r="314" spans="4:5" ht="39.75" customHeight="1">
      <c r="D314" s="11"/>
      <c r="E314" s="11"/>
    </row>
    <row r="315" spans="4:5" ht="39.75" customHeight="1">
      <c r="D315" s="11"/>
      <c r="E315" s="11"/>
    </row>
    <row r="316" spans="4:5" ht="39.75" customHeight="1">
      <c r="D316" s="11"/>
      <c r="E316" s="11"/>
    </row>
    <row r="317" spans="4:5" ht="39.75" customHeight="1">
      <c r="D317" s="11"/>
      <c r="E317" s="11"/>
    </row>
    <row r="318" spans="4:5" ht="39.75" customHeight="1">
      <c r="D318" s="11"/>
      <c r="E318" s="11"/>
    </row>
    <row r="319" spans="4:5" ht="39.75" customHeight="1">
      <c r="D319" s="11"/>
      <c r="E319" s="11"/>
    </row>
    <row r="320" spans="4:5" ht="39.75" customHeight="1">
      <c r="D320" s="11"/>
      <c r="E320" s="11"/>
    </row>
    <row r="321" spans="4:5" ht="39.75" customHeight="1">
      <c r="D321" s="11"/>
      <c r="E321" s="11"/>
    </row>
    <row r="322" spans="4:5" ht="39.75" customHeight="1">
      <c r="D322" s="11"/>
      <c r="E322" s="11"/>
    </row>
    <row r="323" spans="4:5" ht="39.75" customHeight="1">
      <c r="D323" s="11"/>
      <c r="E323" s="11"/>
    </row>
    <row r="324" spans="4:5" ht="39.75" customHeight="1">
      <c r="D324" s="11"/>
      <c r="E324" s="11"/>
    </row>
    <row r="325" spans="4:5" ht="39.75" customHeight="1">
      <c r="D325" s="11"/>
      <c r="E325" s="11"/>
    </row>
    <row r="326" spans="4:5" ht="39.75" customHeight="1">
      <c r="D326" s="11"/>
      <c r="E326" s="11"/>
    </row>
    <row r="327" spans="4:5" ht="39.75" customHeight="1">
      <c r="D327" s="11"/>
      <c r="E327" s="11"/>
    </row>
    <row r="328" spans="4:5" ht="39.75" customHeight="1">
      <c r="D328" s="11"/>
      <c r="E328" s="11"/>
    </row>
    <row r="329" spans="4:5" ht="39.75" customHeight="1">
      <c r="D329" s="11"/>
      <c r="E329" s="11"/>
    </row>
    <row r="330" spans="4:5" ht="39.75" customHeight="1">
      <c r="D330" s="11"/>
      <c r="E330" s="11"/>
    </row>
    <row r="331" spans="4:5" ht="39.75" customHeight="1">
      <c r="D331" s="11"/>
      <c r="E331" s="11"/>
    </row>
    <row r="332" spans="4:5" ht="39.75" customHeight="1">
      <c r="D332" s="11"/>
      <c r="E332" s="11"/>
    </row>
    <row r="333" spans="4:5" ht="39.75" customHeight="1">
      <c r="D333" s="11"/>
      <c r="E333" s="11"/>
    </row>
    <row r="334" spans="4:5" ht="39.75" customHeight="1">
      <c r="D334" s="11"/>
      <c r="E334" s="11"/>
    </row>
    <row r="335" spans="4:5" ht="39.75" customHeight="1">
      <c r="D335" s="11"/>
      <c r="E335" s="11"/>
    </row>
    <row r="336" spans="4:5" ht="39.75" customHeight="1">
      <c r="D336" s="11"/>
      <c r="E336" s="11"/>
    </row>
    <row r="337" spans="4:5" ht="39.75" customHeight="1">
      <c r="D337" s="11"/>
      <c r="E337" s="11"/>
    </row>
    <row r="338" spans="4:5" ht="39.75" customHeight="1">
      <c r="D338" s="11"/>
      <c r="E338" s="11"/>
    </row>
    <row r="339" spans="4:5" ht="39.75" customHeight="1">
      <c r="D339" s="11"/>
      <c r="E339" s="11"/>
    </row>
    <row r="340" spans="4:5" ht="39.75" customHeight="1">
      <c r="D340" s="11"/>
      <c r="E340" s="11"/>
    </row>
    <row r="341" spans="4:5" ht="39.75" customHeight="1">
      <c r="D341" s="11"/>
      <c r="E341" s="11"/>
    </row>
    <row r="342" spans="4:5" ht="39.75" customHeight="1">
      <c r="D342" s="11"/>
      <c r="E342" s="11"/>
    </row>
    <row r="343" spans="4:5" ht="39.75" customHeight="1">
      <c r="D343" s="11"/>
      <c r="E343" s="11"/>
    </row>
    <row r="344" spans="4:5" ht="39.75" customHeight="1">
      <c r="D344" s="11"/>
      <c r="E344" s="11"/>
    </row>
    <row r="345" spans="4:5" ht="39.75" customHeight="1">
      <c r="D345" s="11"/>
      <c r="E345" s="11"/>
    </row>
    <row r="346" spans="4:5" ht="39.75" customHeight="1">
      <c r="D346" s="11"/>
      <c r="E346" s="11"/>
    </row>
    <row r="347" spans="4:5" ht="39.75" customHeight="1">
      <c r="D347" s="11"/>
      <c r="E347" s="11"/>
    </row>
    <row r="348" spans="4:5" ht="39.75" customHeight="1">
      <c r="D348" s="11"/>
      <c r="E348" s="11"/>
    </row>
    <row r="349" spans="4:5" ht="39.75" customHeight="1">
      <c r="D349" s="11"/>
      <c r="E349" s="11"/>
    </row>
    <row r="350" spans="4:5" ht="39.75" customHeight="1">
      <c r="D350" s="11"/>
      <c r="E350" s="11"/>
    </row>
    <row r="351" spans="4:5" ht="39.75" customHeight="1">
      <c r="D351" s="11"/>
      <c r="E351" s="11"/>
    </row>
    <row r="352" spans="4:5" ht="39.75" customHeight="1">
      <c r="D352" s="11"/>
      <c r="E352" s="11"/>
    </row>
    <row r="353" spans="4:5" ht="39.75" customHeight="1">
      <c r="D353" s="11"/>
      <c r="E353" s="11"/>
    </row>
    <row r="354" spans="4:5" ht="39.75" customHeight="1">
      <c r="D354" s="11"/>
      <c r="E354" s="11"/>
    </row>
    <row r="355" spans="4:5" ht="39.75" customHeight="1">
      <c r="D355" s="11"/>
      <c r="E355" s="11"/>
    </row>
    <row r="356" spans="4:5" ht="39.75" customHeight="1">
      <c r="D356" s="11"/>
      <c r="E356" s="11"/>
    </row>
    <row r="357" spans="4:5" ht="39.75" customHeight="1">
      <c r="D357" s="11"/>
      <c r="E357" s="11"/>
    </row>
    <row r="358" spans="4:5" ht="39.75" customHeight="1">
      <c r="D358" s="11"/>
      <c r="E358" s="11"/>
    </row>
    <row r="359" spans="4:5" ht="39.75" customHeight="1">
      <c r="D359" s="11"/>
      <c r="E359" s="11"/>
    </row>
    <row r="360" spans="4:5" ht="39.75" customHeight="1">
      <c r="D360" s="11"/>
      <c r="E360" s="11"/>
    </row>
    <row r="361" spans="4:5" ht="39.75" customHeight="1">
      <c r="D361" s="11"/>
      <c r="E361" s="11"/>
    </row>
    <row r="362" spans="4:5" ht="39.75" customHeight="1">
      <c r="D362" s="11"/>
      <c r="E362" s="11"/>
    </row>
    <row r="363" spans="4:5" ht="39.75" customHeight="1">
      <c r="D363" s="11"/>
      <c r="E363" s="11"/>
    </row>
    <row r="364" spans="4:5" ht="39.75" customHeight="1">
      <c r="D364" s="11"/>
      <c r="E364" s="11"/>
    </row>
    <row r="365" spans="4:5" ht="39.75" customHeight="1">
      <c r="D365" s="11"/>
      <c r="E365" s="11"/>
    </row>
    <row r="366" spans="4:5" ht="39.75" customHeight="1">
      <c r="D366" s="11"/>
      <c r="E366" s="11"/>
    </row>
    <row r="367" spans="4:5" ht="39.75" customHeight="1">
      <c r="D367" s="11"/>
      <c r="E367" s="11"/>
    </row>
    <row r="368" spans="4:5" ht="39.75" customHeight="1">
      <c r="D368" s="11"/>
      <c r="E368" s="11"/>
    </row>
    <row r="369" spans="4:5" ht="39.75" customHeight="1">
      <c r="D369" s="11"/>
      <c r="E369" s="11"/>
    </row>
    <row r="370" spans="4:5" ht="39.75" customHeight="1">
      <c r="D370" s="11"/>
      <c r="E370" s="11"/>
    </row>
    <row r="371" spans="4:5" ht="39.75" customHeight="1">
      <c r="D371" s="11"/>
      <c r="E371" s="11"/>
    </row>
    <row r="372" spans="4:5" ht="39.75" customHeight="1">
      <c r="D372" s="11"/>
      <c r="E372" s="11"/>
    </row>
    <row r="373" spans="4:5" ht="39.75" customHeight="1">
      <c r="D373" s="11"/>
      <c r="E373" s="11"/>
    </row>
    <row r="374" spans="4:5" ht="39.75" customHeight="1">
      <c r="D374" s="11"/>
      <c r="E374" s="11"/>
    </row>
    <row r="375" spans="4:5" ht="39.75" customHeight="1">
      <c r="D375" s="11"/>
      <c r="E375" s="11"/>
    </row>
    <row r="376" spans="4:5" ht="39.75" customHeight="1">
      <c r="D376" s="11"/>
      <c r="E376" s="11"/>
    </row>
    <row r="377" spans="4:5" ht="39.75" customHeight="1">
      <c r="D377" s="11"/>
      <c r="E377" s="11"/>
    </row>
    <row r="378" spans="4:5" ht="39.75" customHeight="1">
      <c r="D378" s="11"/>
      <c r="E378" s="11"/>
    </row>
    <row r="379" spans="4:5" ht="39.75" customHeight="1">
      <c r="D379" s="11"/>
      <c r="E379" s="11"/>
    </row>
    <row r="380" spans="4:5" ht="39.75" customHeight="1">
      <c r="D380" s="11"/>
      <c r="E380" s="11"/>
    </row>
    <row r="381" spans="4:5" ht="39.75" customHeight="1">
      <c r="D381" s="11"/>
      <c r="E381" s="11"/>
    </row>
    <row r="382" spans="4:5" ht="39.75" customHeight="1">
      <c r="D382" s="11"/>
      <c r="E382" s="11"/>
    </row>
    <row r="383" spans="4:5" ht="39.75" customHeight="1">
      <c r="D383" s="11"/>
      <c r="E383" s="11"/>
    </row>
    <row r="384" spans="4:5" ht="39.75" customHeight="1">
      <c r="D384" s="11"/>
      <c r="E384" s="11"/>
    </row>
    <row r="385" spans="4:5" ht="39.75" customHeight="1">
      <c r="D385" s="11"/>
      <c r="E385" s="11"/>
    </row>
    <row r="386" spans="4:5" ht="39.75" customHeight="1">
      <c r="D386" s="11"/>
      <c r="E386" s="11"/>
    </row>
    <row r="387" spans="4:5" ht="39.75" customHeight="1">
      <c r="D387" s="11"/>
      <c r="E387" s="11"/>
    </row>
    <row r="388" spans="4:5" ht="39.75" customHeight="1">
      <c r="D388" s="11"/>
      <c r="E388" s="11"/>
    </row>
    <row r="389" spans="4:5" ht="39.75" customHeight="1">
      <c r="D389" s="11"/>
      <c r="E389" s="11"/>
    </row>
    <row r="390" spans="4:5" ht="39.75" customHeight="1">
      <c r="D390" s="11"/>
      <c r="E390" s="11"/>
    </row>
    <row r="391" spans="4:5" ht="39.75" customHeight="1">
      <c r="D391" s="11"/>
      <c r="E391" s="11"/>
    </row>
    <row r="392" spans="4:5" ht="39.75" customHeight="1">
      <c r="D392" s="11"/>
      <c r="E392" s="11"/>
    </row>
    <row r="393" spans="4:5" ht="39.75" customHeight="1">
      <c r="D393" s="11"/>
      <c r="E393" s="11"/>
    </row>
    <row r="394" spans="4:5" ht="39.75" customHeight="1">
      <c r="D394" s="11"/>
      <c r="E394" s="11"/>
    </row>
    <row r="395" spans="4:5" ht="39.75" customHeight="1">
      <c r="D395" s="11"/>
      <c r="E395" s="11"/>
    </row>
    <row r="396" spans="4:5" ht="39.75" customHeight="1">
      <c r="D396" s="11"/>
      <c r="E396" s="11"/>
    </row>
    <row r="397" spans="4:5" ht="39.75" customHeight="1">
      <c r="D397" s="11"/>
      <c r="E397" s="11"/>
    </row>
    <row r="398" spans="4:5" ht="39.75" customHeight="1">
      <c r="D398" s="11"/>
      <c r="E398" s="11"/>
    </row>
    <row r="399" spans="4:5" ht="39.75" customHeight="1">
      <c r="D399" s="11"/>
      <c r="E399" s="11"/>
    </row>
    <row r="400" spans="4:5" ht="39.75" customHeight="1">
      <c r="D400" s="11"/>
      <c r="E400" s="11"/>
    </row>
    <row r="401" spans="4:5" ht="39.75" customHeight="1">
      <c r="D401" s="11"/>
      <c r="E401" s="11"/>
    </row>
    <row r="402" spans="4:5" ht="39.75" customHeight="1">
      <c r="D402" s="11"/>
      <c r="E402" s="11"/>
    </row>
    <row r="403" spans="4:5" ht="39.75" customHeight="1">
      <c r="D403" s="11"/>
      <c r="E403" s="11"/>
    </row>
    <row r="404" spans="4:5" ht="39.75" customHeight="1">
      <c r="D404" s="11"/>
      <c r="E404" s="11"/>
    </row>
    <row r="405" spans="4:5" ht="39.75" customHeight="1">
      <c r="D405" s="11"/>
      <c r="E405" s="11"/>
    </row>
    <row r="406" spans="4:5" ht="39.75" customHeight="1">
      <c r="D406" s="11"/>
      <c r="E406" s="11"/>
    </row>
    <row r="407" spans="4:5" ht="39.75" customHeight="1">
      <c r="D407" s="11"/>
      <c r="E407" s="11"/>
    </row>
    <row r="408" spans="4:5" ht="39.75" customHeight="1">
      <c r="D408" s="11"/>
      <c r="E408" s="11"/>
    </row>
    <row r="409" spans="4:5" ht="39.75" customHeight="1">
      <c r="D409" s="11"/>
      <c r="E409" s="11"/>
    </row>
    <row r="410" spans="4:5" ht="39.75" customHeight="1">
      <c r="D410" s="11"/>
      <c r="E410" s="11"/>
    </row>
    <row r="411" spans="4:5" ht="39.75" customHeight="1">
      <c r="D411" s="11"/>
      <c r="E411" s="11"/>
    </row>
    <row r="412" spans="4:5" ht="39.75" customHeight="1">
      <c r="D412" s="11"/>
      <c r="E412" s="11"/>
    </row>
    <row r="413" spans="4:5" ht="39.75" customHeight="1">
      <c r="D413" s="11"/>
      <c r="E413" s="11"/>
    </row>
    <row r="414" spans="4:5" ht="39.75" customHeight="1">
      <c r="D414" s="11"/>
      <c r="E414" s="11"/>
    </row>
    <row r="415" spans="4:5" ht="39.75" customHeight="1">
      <c r="D415" s="11"/>
      <c r="E415" s="11"/>
    </row>
    <row r="416" spans="4:5" ht="39.75" customHeight="1">
      <c r="D416" s="11"/>
      <c r="E416" s="11"/>
    </row>
    <row r="417" spans="4:5" ht="39.75" customHeight="1">
      <c r="D417" s="11"/>
      <c r="E417" s="11"/>
    </row>
    <row r="418" spans="4:5" ht="39.75" customHeight="1">
      <c r="D418" s="11"/>
      <c r="E418" s="11"/>
    </row>
    <row r="419" spans="4:5" ht="39.75" customHeight="1">
      <c r="D419" s="11"/>
      <c r="E419" s="11"/>
    </row>
    <row r="420" spans="4:5" ht="39.75" customHeight="1">
      <c r="D420" s="11"/>
      <c r="E420" s="11"/>
    </row>
    <row r="421" spans="4:5" ht="39.75" customHeight="1">
      <c r="D421" s="11"/>
      <c r="E421" s="11"/>
    </row>
    <row r="422" spans="4:5" ht="39.75" customHeight="1">
      <c r="D422" s="11"/>
      <c r="E422" s="11"/>
    </row>
    <row r="423" spans="4:5" ht="39.75" customHeight="1">
      <c r="D423" s="11"/>
      <c r="E423" s="11"/>
    </row>
    <row r="424" spans="4:5" ht="39.75" customHeight="1">
      <c r="D424" s="11"/>
      <c r="E424" s="11"/>
    </row>
    <row r="425" spans="4:5" ht="39.75" customHeight="1">
      <c r="D425" s="11"/>
      <c r="E425" s="11"/>
    </row>
    <row r="426" spans="4:5" ht="39.75" customHeight="1">
      <c r="D426" s="11"/>
      <c r="E426" s="11"/>
    </row>
    <row r="427" spans="4:5" ht="39.75" customHeight="1">
      <c r="D427" s="11"/>
      <c r="E427" s="11"/>
    </row>
    <row r="428" spans="4:5" ht="39.75" customHeight="1">
      <c r="D428" s="11"/>
      <c r="E428" s="11"/>
    </row>
    <row r="429" spans="4:5" ht="39.75" customHeight="1">
      <c r="D429" s="11"/>
      <c r="E429" s="11"/>
    </row>
    <row r="430" spans="4:5" ht="39.75" customHeight="1">
      <c r="D430" s="11"/>
      <c r="E430" s="11"/>
    </row>
    <row r="431" spans="4:5" ht="39.75" customHeight="1">
      <c r="D431" s="11"/>
      <c r="E431" s="11"/>
    </row>
    <row r="432" spans="4:5" ht="39.75" customHeight="1">
      <c r="D432" s="11"/>
      <c r="E432" s="11"/>
    </row>
    <row r="433" spans="4:5" ht="39.75" customHeight="1">
      <c r="D433" s="11"/>
      <c r="E433" s="11"/>
    </row>
    <row r="434" spans="4:5" ht="39.75" customHeight="1">
      <c r="D434" s="11"/>
      <c r="E434" s="11"/>
    </row>
    <row r="435" spans="4:5" ht="39.75" customHeight="1">
      <c r="D435" s="11"/>
      <c r="E435" s="11"/>
    </row>
    <row r="436" spans="4:5" ht="39.75" customHeight="1">
      <c r="D436" s="11"/>
      <c r="E436" s="11"/>
    </row>
    <row r="437" spans="4:5" ht="39.75" customHeight="1">
      <c r="D437" s="11"/>
      <c r="E437" s="11"/>
    </row>
    <row r="438" spans="4:5" ht="39.75" customHeight="1">
      <c r="D438" s="11"/>
      <c r="E438" s="11"/>
    </row>
    <row r="439" spans="4:5" ht="39.75" customHeight="1">
      <c r="D439" s="11"/>
      <c r="E439" s="11"/>
    </row>
    <row r="440" spans="4:5" ht="39.75" customHeight="1">
      <c r="D440" s="11"/>
      <c r="E440" s="11"/>
    </row>
    <row r="441" spans="4:5" ht="39.75" customHeight="1">
      <c r="D441" s="11"/>
      <c r="E441" s="11"/>
    </row>
    <row r="442" spans="4:5" ht="39.75" customHeight="1">
      <c r="D442" s="11"/>
      <c r="E442" s="11"/>
    </row>
    <row r="443" spans="4:5" ht="39.75" customHeight="1">
      <c r="D443" s="11"/>
      <c r="E443" s="11"/>
    </row>
    <row r="444" spans="4:5" ht="39.75" customHeight="1">
      <c r="D444" s="11"/>
      <c r="E444" s="11"/>
    </row>
    <row r="445" spans="4:5" ht="39.75" customHeight="1">
      <c r="D445" s="11"/>
      <c r="E445" s="11"/>
    </row>
    <row r="446" spans="4:5" ht="39.75" customHeight="1">
      <c r="D446" s="11"/>
      <c r="E446" s="11"/>
    </row>
    <row r="447" spans="4:5" ht="39.75" customHeight="1">
      <c r="D447" s="11"/>
      <c r="E447" s="11"/>
    </row>
    <row r="448" spans="4:5" ht="39.75" customHeight="1">
      <c r="D448" s="11"/>
      <c r="E448" s="11"/>
    </row>
    <row r="449" spans="4:5" ht="39.75" customHeight="1">
      <c r="D449" s="11"/>
      <c r="E449" s="11"/>
    </row>
    <row r="450" spans="4:5" ht="39.75" customHeight="1">
      <c r="D450" s="11"/>
      <c r="E450" s="11"/>
    </row>
    <row r="451" spans="4:5" ht="39.75" customHeight="1">
      <c r="D451" s="11"/>
      <c r="E451" s="11"/>
    </row>
    <row r="452" spans="4:5" ht="39.75" customHeight="1">
      <c r="D452" s="11"/>
      <c r="E452" s="11"/>
    </row>
    <row r="453" spans="4:5" ht="39.75" customHeight="1">
      <c r="D453" s="11"/>
      <c r="E453" s="11"/>
    </row>
    <row r="454" spans="4:5" ht="39.75" customHeight="1">
      <c r="D454" s="11"/>
      <c r="E454" s="11"/>
    </row>
    <row r="455" spans="4:5" ht="39.75" customHeight="1">
      <c r="D455" s="11"/>
      <c r="E455" s="11"/>
    </row>
    <row r="456" spans="4:5" ht="39.75" customHeight="1">
      <c r="D456" s="11"/>
      <c r="E456" s="11"/>
    </row>
    <row r="457" spans="4:5" ht="39.75" customHeight="1">
      <c r="D457" s="11"/>
      <c r="E457" s="11"/>
    </row>
    <row r="458" spans="4:5" ht="39.75" customHeight="1">
      <c r="D458" s="11"/>
      <c r="E458" s="11"/>
    </row>
    <row r="459" spans="4:5" ht="39.75" customHeight="1">
      <c r="D459" s="11"/>
      <c r="E459" s="11"/>
    </row>
    <row r="460" spans="4:5" ht="39.75" customHeight="1">
      <c r="D460" s="11"/>
      <c r="E460" s="11"/>
    </row>
    <row r="461" spans="4:5" ht="39.75" customHeight="1">
      <c r="D461" s="11"/>
      <c r="E461" s="11"/>
    </row>
    <row r="462" spans="4:5" ht="39.75" customHeight="1">
      <c r="D462" s="11"/>
      <c r="E462" s="11"/>
    </row>
    <row r="463" spans="4:5" ht="39.75" customHeight="1">
      <c r="D463" s="11"/>
      <c r="E463" s="11"/>
    </row>
    <row r="464" spans="4:5" ht="39.75" customHeight="1">
      <c r="D464" s="11"/>
      <c r="E464" s="11"/>
    </row>
    <row r="465" spans="4:5" ht="39.75" customHeight="1">
      <c r="D465" s="11"/>
      <c r="E465" s="11"/>
    </row>
    <row r="466" spans="4:5" ht="39.75" customHeight="1">
      <c r="D466" s="11"/>
      <c r="E466" s="11"/>
    </row>
    <row r="467" spans="4:5" ht="39.75" customHeight="1">
      <c r="D467" s="11"/>
      <c r="E467" s="11"/>
    </row>
    <row r="468" spans="4:5" ht="39.75" customHeight="1">
      <c r="D468" s="11"/>
      <c r="E468" s="11"/>
    </row>
    <row r="469" spans="4:5" ht="39.75" customHeight="1">
      <c r="D469" s="11"/>
      <c r="E469" s="11"/>
    </row>
    <row r="470" spans="4:5" ht="39.75" customHeight="1">
      <c r="D470" s="11"/>
      <c r="E470" s="11"/>
    </row>
    <row r="471" spans="4:5" ht="39.75" customHeight="1">
      <c r="D471" s="11"/>
      <c r="E471" s="11"/>
    </row>
    <row r="472" spans="4:5" ht="39.75" customHeight="1">
      <c r="D472" s="11"/>
      <c r="E472" s="11"/>
    </row>
    <row r="473" spans="4:5" ht="39.75" customHeight="1">
      <c r="D473" s="11"/>
      <c r="E473" s="11"/>
    </row>
    <row r="474" spans="4:5" ht="39.75" customHeight="1">
      <c r="D474" s="11"/>
      <c r="E474" s="11"/>
    </row>
    <row r="475" spans="4:5" ht="39.75" customHeight="1">
      <c r="D475" s="11"/>
      <c r="E475" s="11"/>
    </row>
    <row r="476" spans="4:5" ht="39.75" customHeight="1">
      <c r="D476" s="11"/>
      <c r="E476" s="11"/>
    </row>
    <row r="477" spans="4:5" ht="39.75" customHeight="1">
      <c r="D477" s="11"/>
      <c r="E477" s="11"/>
    </row>
    <row r="478" spans="4:5" ht="39.75" customHeight="1">
      <c r="D478" s="11"/>
      <c r="E478" s="11"/>
    </row>
    <row r="479" spans="4:5" ht="39.75" customHeight="1">
      <c r="D479" s="11"/>
      <c r="E479" s="11"/>
    </row>
    <row r="480" spans="4:5" ht="39.75" customHeight="1">
      <c r="D480" s="11"/>
      <c r="E480" s="11"/>
    </row>
    <row r="481" spans="4:5" ht="39.75" customHeight="1">
      <c r="D481" s="11"/>
      <c r="E481" s="11"/>
    </row>
    <row r="482" spans="4:5" ht="39.75" customHeight="1">
      <c r="D482" s="11"/>
      <c r="E482" s="11"/>
    </row>
    <row r="483" spans="4:5" ht="39.75" customHeight="1">
      <c r="D483" s="11"/>
      <c r="E483" s="11"/>
    </row>
    <row r="484" spans="4:5" ht="39.75" customHeight="1">
      <c r="D484" s="11"/>
      <c r="E484" s="11"/>
    </row>
    <row r="485" spans="4:5" ht="39.75" customHeight="1">
      <c r="D485" s="11"/>
      <c r="E485" s="11"/>
    </row>
    <row r="486" spans="4:5" ht="39.75" customHeight="1">
      <c r="D486" s="11"/>
      <c r="E486" s="11"/>
    </row>
    <row r="487" spans="4:5" ht="39.75" customHeight="1">
      <c r="D487" s="11"/>
      <c r="E487" s="11"/>
    </row>
    <row r="488" spans="4:5" ht="39.75" customHeight="1">
      <c r="D488" s="11"/>
      <c r="E488" s="11"/>
    </row>
    <row r="489" spans="4:5" ht="39.75" customHeight="1">
      <c r="D489" s="11"/>
      <c r="E489" s="11"/>
    </row>
    <row r="490" spans="4:5" ht="39.75" customHeight="1">
      <c r="D490" s="11"/>
      <c r="E490" s="11"/>
    </row>
    <row r="491" spans="4:5" ht="39.75" customHeight="1">
      <c r="D491" s="11"/>
      <c r="E491" s="11"/>
    </row>
    <row r="492" spans="4:5" ht="39.75" customHeight="1">
      <c r="D492" s="11"/>
      <c r="E492" s="11"/>
    </row>
    <row r="493" spans="4:5" ht="39.75" customHeight="1">
      <c r="D493" s="11"/>
      <c r="E493" s="11"/>
    </row>
    <row r="494" spans="4:5" ht="39.75" customHeight="1">
      <c r="D494" s="11"/>
      <c r="E494" s="11"/>
    </row>
    <row r="495" spans="4:5" ht="39.75" customHeight="1">
      <c r="D495" s="11"/>
      <c r="E495" s="11"/>
    </row>
    <row r="496" spans="4:5" ht="39.75" customHeight="1">
      <c r="D496" s="11"/>
      <c r="E496" s="11"/>
    </row>
    <row r="497" spans="4:5" ht="39.75" customHeight="1">
      <c r="D497" s="11"/>
      <c r="E497" s="11"/>
    </row>
    <row r="498" spans="4:5" ht="39.75" customHeight="1">
      <c r="D498" s="11"/>
      <c r="E498" s="11"/>
    </row>
  </sheetData>
  <mergeCells count="268">
    <mergeCell ref="A1:G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  <mergeCell ref="AW1:AZ1"/>
    <mergeCell ref="BU1:BX1"/>
    <mergeCell ref="BY1:CB1"/>
    <mergeCell ref="CC1:CF1"/>
    <mergeCell ref="BA1:BD1"/>
    <mergeCell ref="BE1:BH1"/>
    <mergeCell ref="BI1:BL1"/>
    <mergeCell ref="BM1:BP1"/>
    <mergeCell ref="CW1:CZ1"/>
    <mergeCell ref="A7:A8"/>
    <mergeCell ref="B7:B8"/>
    <mergeCell ref="A9:A10"/>
    <mergeCell ref="B9:B10"/>
    <mergeCell ref="CG1:CJ1"/>
    <mergeCell ref="CK1:CN1"/>
    <mergeCell ref="CO1:CR1"/>
    <mergeCell ref="CS1:CV1"/>
    <mergeCell ref="BQ1:BT1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BY27:CB27"/>
    <mergeCell ref="CC27:CF27"/>
    <mergeCell ref="A28:G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O28:CR28"/>
    <mergeCell ref="CS28:CV28"/>
    <mergeCell ref="CW28:CZ28"/>
    <mergeCell ref="I34:L34"/>
    <mergeCell ref="M34:P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CC34:CF34"/>
    <mergeCell ref="A35:G35"/>
    <mergeCell ref="I35:L35"/>
    <mergeCell ref="M35:P35"/>
    <mergeCell ref="Q35:T35"/>
    <mergeCell ref="U35:X35"/>
    <mergeCell ref="Y35:AB35"/>
    <mergeCell ref="AC35:AF35"/>
    <mergeCell ref="BA35:BD35"/>
    <mergeCell ref="BE35:BH35"/>
    <mergeCell ref="BI35:BL35"/>
    <mergeCell ref="AG35:AJ35"/>
    <mergeCell ref="AK35:AN35"/>
    <mergeCell ref="AO35:AR35"/>
    <mergeCell ref="AS35:AV35"/>
    <mergeCell ref="CC35:CF35"/>
    <mergeCell ref="A44:A45"/>
    <mergeCell ref="B44:B45"/>
    <mergeCell ref="C44:C45"/>
    <mergeCell ref="D44:D45"/>
    <mergeCell ref="BM35:BP35"/>
    <mergeCell ref="BQ35:BT35"/>
    <mergeCell ref="BU35:BX35"/>
    <mergeCell ref="BY35:CB35"/>
    <mergeCell ref="AW35:AZ35"/>
    <mergeCell ref="A47:A48"/>
    <mergeCell ref="B47:B48"/>
    <mergeCell ref="C47:C48"/>
    <mergeCell ref="A49:A50"/>
    <mergeCell ref="B49:B50"/>
    <mergeCell ref="C49:C50"/>
    <mergeCell ref="I52:L52"/>
    <mergeCell ref="M52:P52"/>
    <mergeCell ref="Q52:T52"/>
    <mergeCell ref="U52:X52"/>
    <mergeCell ref="Y52:AB52"/>
    <mergeCell ref="AC52:AF52"/>
    <mergeCell ref="AG52:AJ52"/>
    <mergeCell ref="AK52:AN52"/>
    <mergeCell ref="AO52:AR52"/>
    <mergeCell ref="AS52:AV52"/>
    <mergeCell ref="AW52:AZ52"/>
    <mergeCell ref="BA52:BD52"/>
    <mergeCell ref="BE52:BH52"/>
    <mergeCell ref="BI52:BL52"/>
    <mergeCell ref="BM52:BP52"/>
    <mergeCell ref="BQ52:BT52"/>
    <mergeCell ref="BU52:BX52"/>
    <mergeCell ref="BY52:CB52"/>
    <mergeCell ref="CC52:CF52"/>
    <mergeCell ref="A53:G53"/>
    <mergeCell ref="I53:L53"/>
    <mergeCell ref="M53:P53"/>
    <mergeCell ref="Q53:T53"/>
    <mergeCell ref="U53:X53"/>
    <mergeCell ref="Y53:AB53"/>
    <mergeCell ref="AC53:AF53"/>
    <mergeCell ref="BA53:BD53"/>
    <mergeCell ref="BE53:BH53"/>
    <mergeCell ref="BI53:BL53"/>
    <mergeCell ref="AG53:AJ53"/>
    <mergeCell ref="AK53:AN53"/>
    <mergeCell ref="AO53:AR53"/>
    <mergeCell ref="AS53:AV53"/>
    <mergeCell ref="CC53:CF53"/>
    <mergeCell ref="A56:A58"/>
    <mergeCell ref="B56:B58"/>
    <mergeCell ref="A61:A62"/>
    <mergeCell ref="B61:B62"/>
    <mergeCell ref="BM53:BP53"/>
    <mergeCell ref="BQ53:BT53"/>
    <mergeCell ref="BU53:BX53"/>
    <mergeCell ref="BY53:CB53"/>
    <mergeCell ref="AW53:AZ53"/>
    <mergeCell ref="A63:A64"/>
    <mergeCell ref="B63:B64"/>
    <mergeCell ref="A65:A66"/>
    <mergeCell ref="B65:B66"/>
    <mergeCell ref="A67:A68"/>
    <mergeCell ref="B67:B68"/>
    <mergeCell ref="C67:C68"/>
    <mergeCell ref="A69:A70"/>
    <mergeCell ref="B69:B70"/>
    <mergeCell ref="A74:G74"/>
    <mergeCell ref="I74:L74"/>
    <mergeCell ref="M74:P74"/>
    <mergeCell ref="Q74:T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BA74:BD74"/>
    <mergeCell ref="BE74:BH74"/>
    <mergeCell ref="BI74:BL74"/>
    <mergeCell ref="BM74:BP74"/>
    <mergeCell ref="BQ74:BT74"/>
    <mergeCell ref="BU74:BX74"/>
    <mergeCell ref="BY74:CB74"/>
    <mergeCell ref="CC74:CF74"/>
    <mergeCell ref="A76:A77"/>
    <mergeCell ref="B76:B77"/>
    <mergeCell ref="I79:L79"/>
    <mergeCell ref="M79:P79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K80:AN80"/>
    <mergeCell ref="BM79:BP79"/>
    <mergeCell ref="BQ79:BT79"/>
    <mergeCell ref="BU79:BX79"/>
    <mergeCell ref="AW79:AZ79"/>
    <mergeCell ref="BA79:BD79"/>
    <mergeCell ref="BE79:BH79"/>
    <mergeCell ref="BI79:BL79"/>
    <mergeCell ref="U80:X80"/>
    <mergeCell ref="Y80:AB80"/>
    <mergeCell ref="AC80:AF80"/>
    <mergeCell ref="AG80:AJ80"/>
    <mergeCell ref="A80:G80"/>
    <mergeCell ref="I80:L80"/>
    <mergeCell ref="M80:P80"/>
    <mergeCell ref="Q80:T80"/>
    <mergeCell ref="AS80:AV80"/>
    <mergeCell ref="AW80:AZ80"/>
    <mergeCell ref="BA80:BD80"/>
    <mergeCell ref="CC79:CF79"/>
    <mergeCell ref="BY79:CB79"/>
    <mergeCell ref="BU80:BX80"/>
    <mergeCell ref="BY80:CB80"/>
    <mergeCell ref="CC80:CF80"/>
    <mergeCell ref="A82:A83"/>
    <mergeCell ref="B82:B83"/>
    <mergeCell ref="BE80:BH80"/>
    <mergeCell ref="BI80:BL80"/>
    <mergeCell ref="BM80:BP80"/>
    <mergeCell ref="BQ80:BT80"/>
    <mergeCell ref="AO80:AR80"/>
    <mergeCell ref="A84:A85"/>
    <mergeCell ref="B84:B85"/>
    <mergeCell ref="A90:A91"/>
    <mergeCell ref="B90:B91"/>
    <mergeCell ref="A94:G94"/>
    <mergeCell ref="I94:L94"/>
    <mergeCell ref="M94:P94"/>
    <mergeCell ref="Q94:T94"/>
    <mergeCell ref="U94:X94"/>
    <mergeCell ref="Y94:AB94"/>
    <mergeCell ref="AC94:AF94"/>
    <mergeCell ref="AG94:AJ94"/>
    <mergeCell ref="AK94:AN94"/>
    <mergeCell ref="AO94:AR94"/>
    <mergeCell ref="AS94:AV94"/>
    <mergeCell ref="AW94:AZ94"/>
    <mergeCell ref="BA94:BD94"/>
    <mergeCell ref="BE94:BH94"/>
    <mergeCell ref="BI94:BL94"/>
    <mergeCell ref="BM94:BP94"/>
    <mergeCell ref="BQ94:BT94"/>
    <mergeCell ref="BU94:BX94"/>
    <mergeCell ref="BY94:CB94"/>
    <mergeCell ref="CC94:CF94"/>
    <mergeCell ref="A113:G113"/>
    <mergeCell ref="A115:F115"/>
    <mergeCell ref="A118:A125"/>
    <mergeCell ref="A97:A98"/>
    <mergeCell ref="B97:B98"/>
    <mergeCell ref="A101:G101"/>
    <mergeCell ref="A102:G10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2006-01-11T06:59:16Z</dcterms:created>
  <dcterms:modified xsi:type="dcterms:W3CDTF">2006-01-11T07:28:15Z</dcterms:modified>
  <cp:category/>
  <cp:version/>
  <cp:contentType/>
  <cp:contentStatus/>
</cp:coreProperties>
</file>